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75" tabRatio="829" activeTab="0"/>
  </bookViews>
  <sheets>
    <sheet name="reporte unacar" sheetId="1" r:id="rId1"/>
  </sheets>
  <definedNames/>
  <calcPr fullCalcOnLoad="1"/>
</workbook>
</file>

<file path=xl/sharedStrings.xml><?xml version="1.0" encoding="utf-8"?>
<sst xmlns="http://schemas.openxmlformats.org/spreadsheetml/2006/main" count="256" uniqueCount="103">
  <si>
    <t xml:space="preserve">      Cuarto Trimestre    2015</t>
  </si>
  <si>
    <t>Campeche</t>
  </si>
  <si>
    <t xml:space="preserve"> Informes sobre la Situación Económica, las Finanzas Públicas y la Deuda Pública</t>
  </si>
  <si>
    <t>Total: 100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</si>
  <si>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</si>
  <si>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</si>
  <si>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</si>
  <si>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</si>
  <si>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</si>
  <si>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</si>
  <si>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</si>
  <si>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</si>
  <si>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</si>
  <si>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</si>
  <si>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</si>
  <si>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</si>
  <si>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</si>
  <si>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</si>
  <si>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</si>
  <si>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</si>
  <si>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</si>
  <si>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</si>
  <si>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</si>
  <si>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</si>
  <si>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</si>
  <si>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</si>
  <si>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</si>
  <si>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</si>
  <si>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</si>
  <si>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</si>
  <si>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</si>
  <si>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</si>
  <si>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</si>
  <si>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</si>
  <si>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</si>
  <si>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</si>
  <si>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Carmen</t>
  </si>
  <si>
    <t>Urbano</t>
  </si>
  <si>
    <t>Convenios</t>
  </si>
  <si>
    <t/>
  </si>
  <si>
    <t>En Ejecución</t>
  </si>
  <si>
    <t>2011</t>
  </si>
  <si>
    <t>Metros Cuadrados</t>
  </si>
  <si>
    <t>Financiera:  / Física:  / Registro: SISTEMA: Pasa al siguiente nivel.</t>
  </si>
  <si>
    <t>Ciudad del Carmen</t>
  </si>
  <si>
    <t>Cobertura municipal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</si>
  <si>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</si>
  <si>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</si>
  <si>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</si>
  <si>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</si>
  <si>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11-Educación Pública</t>
  </si>
  <si>
    <t>UNIVERSIDAD AUTONOMA DEL CARMEN</t>
  </si>
  <si>
    <t>Educación</t>
  </si>
  <si>
    <t>CAM11130200147798</t>
  </si>
  <si>
    <t>Equipamiento Del Centro De Desarrollo Estudiantil Y Aulas Edificios C-E-H Preparatoria Campus Ii</t>
  </si>
  <si>
    <t>2305002</t>
  </si>
  <si>
    <t>-</t>
  </si>
  <si>
    <t>Equipamiento</t>
  </si>
  <si>
    <t>CAM12130100124607</t>
  </si>
  <si>
    <t>Construccion Del Taller Multidiciplinario De Ciencias Electrica, Soldadura Y Aulas 3ra. Etapa</t>
  </si>
  <si>
    <t>2305001</t>
  </si>
  <si>
    <t>Aportaciones Federales</t>
  </si>
  <si>
    <t>I008 FAM Infraestructura Educativa Media Superior y Superior</t>
  </si>
  <si>
    <t>33-Aportaciones Federales para Entidades Federativas y Municipios</t>
  </si>
  <si>
    <t>2012</t>
  </si>
  <si>
    <t>CAM12130200152977</t>
  </si>
  <si>
    <t>Equipamiento De Laboratorio Preparatoria Campus Ii</t>
  </si>
  <si>
    <t>2013</t>
  </si>
  <si>
    <t>Subsidios</t>
  </si>
  <si>
    <t>CAM13130400275572</t>
  </si>
  <si>
    <t>Construccion Taller Multidisciplinario De Ciencias Electrica, Soldadura Y Aulas 4ta. Etapa</t>
  </si>
  <si>
    <t>Otros Proyectos</t>
  </si>
  <si>
    <t>CAM13140200334757</t>
  </si>
  <si>
    <t>Construccion Del Edificio De La Dacnat Segunda Etapa</t>
  </si>
  <si>
    <t>2014</t>
  </si>
  <si>
    <t>CAM14140200342328</t>
  </si>
  <si>
    <t>Remodelacion Y Equipamiento Del Edificio Liceo Carmelita</t>
  </si>
  <si>
    <t>S209 Programa de Apoyo a la Infraestructura Cultural de los Estados (PAICE)</t>
  </si>
  <si>
    <t>UNIVERSIDAD AUTÓNOMA DEL CARMEN</t>
  </si>
  <si>
    <t>23-Provisiones Salariales y Económicas</t>
  </si>
  <si>
    <t>U079 Programa de Expansión en la Oferta Educativa en Educación Media Superior y Superior</t>
  </si>
  <si>
    <t>2015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</si>
  <si>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</si>
  <si>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</si>
  <si>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</si>
  <si>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</si>
  <si>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</si>
  <si>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</si>
  <si>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</si>
  <si>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</si>
  <si>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</si>
  <si>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U128 Proyectos de Desarrollo Regional</t>
  </si>
  <si>
    <t>Financiera:  / Física:  / Registro: el reintegro por el monto de $199,500.00 ya están disminuidos en el momento contable modificado y recaudado quedando un monto de $19,787,445.01 aunado a esto los productos financieros por el importe de $6,945.01 - el reintegro por el monto de $199,500.00 ya están disminuidos en el momento contable modificado y recaudado quedando un monto de $19,787,445.01 aunado a esto los productos financieros por el importe de $6,945.01 - SISTEMA: Pasa al siguiente nivel.</t>
  </si>
  <si>
    <t>CAM15150300561836</t>
  </si>
  <si>
    <t>Construcción De Nave Para Ingeniería Mecánica</t>
  </si>
  <si>
    <t>201510</t>
  </si>
  <si>
    <t>CAM15150300561843</t>
  </si>
  <si>
    <t>Tercera Etapa Del Edificio De Ingeniería Petrolera</t>
  </si>
  <si>
    <t>0201510</t>
  </si>
  <si>
    <t>CAM15150400600867</t>
  </si>
  <si>
    <t>Proyecto Para El Avance En La Autonomía De Gestión (Instalación De Ascensores)</t>
  </si>
  <si>
    <t>0001</t>
  </si>
  <si>
    <t xml:space="preserve">Universidad Autónoma del Carmen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</si>
</sst>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27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/>
      <top/>
      <bottom style="medium">
        <color indexed="22"/>
      </bottom>
    </border>
    <border>
      <left style="medium">
        <color indexed="2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24" borderId="0" xfId="0" applyFont="1" applyFill="1" applyAlignment="1">
      <alignment vertical="center" wrapText="1"/>
    </xf>
    <xf numFmtId="0" fontId="23" fillId="2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16" borderId="10" xfId="51" applyFont="1" applyFill="1" applyBorder="1" applyAlignment="1">
      <alignment horizontal="center" vertical="center"/>
      <protection/>
    </xf>
    <xf numFmtId="0" fontId="18" fillId="16" borderId="11" xfId="51" applyFont="1" applyFill="1" applyBorder="1" applyAlignment="1">
      <alignment horizontal="center" vertical="center"/>
      <protection/>
    </xf>
    <xf numFmtId="0" fontId="18" fillId="16" borderId="11" xfId="51" applyFont="1" applyFill="1" applyBorder="1" applyAlignment="1">
      <alignment horizontal="center" vertical="center" wrapText="1"/>
      <protection/>
    </xf>
    <xf numFmtId="165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164" fontId="26" fillId="0" borderId="12" xfId="0" applyNumberFormat="1" applyFont="1" applyFill="1" applyBorder="1" applyAlignment="1">
      <alignment vertical="center" wrapText="1"/>
    </xf>
    <xf numFmtId="164" fontId="26" fillId="0" borderId="12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10" fontId="26" fillId="0" borderId="12" xfId="0" applyNumberFormat="1" applyFont="1" applyFill="1" applyBorder="1" applyAlignment="1">
      <alignment horizontal="left" vertical="center" wrapText="1"/>
    </xf>
    <xf numFmtId="0" fontId="22" fillId="1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26" borderId="13" xfId="51" applyFont="1" applyFill="1" applyBorder="1" applyAlignment="1">
      <alignment horizontal="center" vertical="center"/>
      <protection/>
    </xf>
    <xf numFmtId="0" fontId="18" fillId="26" borderId="14" xfId="51" applyFont="1" applyFill="1" applyBorder="1" applyAlignment="1">
      <alignment horizontal="center" vertical="center"/>
      <protection/>
    </xf>
    <xf numFmtId="0" fontId="18" fillId="17" borderId="15" xfId="51" applyFont="1" applyFill="1" applyBorder="1" applyAlignment="1">
      <alignment horizontal="center" vertical="center"/>
      <protection/>
    </xf>
    <xf numFmtId="0" fontId="18" fillId="17" borderId="13" xfId="51" applyFont="1" applyFill="1" applyBorder="1" applyAlignment="1">
      <alignment horizontal="center" vertical="center"/>
      <protection/>
    </xf>
    <xf numFmtId="0" fontId="18" fillId="17" borderId="14" xfId="51" applyFont="1" applyFill="1" applyBorder="1" applyAlignment="1">
      <alignment horizontal="center" vertical="center"/>
      <protection/>
    </xf>
    <xf numFmtId="0" fontId="18" fillId="16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3"/>
  <sheetViews>
    <sheetView tabSelected="1" zoomScalePageLayoutView="0" workbookViewId="0" topLeftCell="L1">
      <selection activeCell="N11" sqref="N11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5</v>
      </c>
      <c r="R9" s="32"/>
      <c r="S9" s="32"/>
      <c r="T9" s="32"/>
      <c r="U9" s="32"/>
      <c r="V9" s="32"/>
      <c r="W9" s="32"/>
      <c r="X9" s="32"/>
      <c r="Y9" s="32"/>
      <c r="Z9" s="33"/>
      <c r="AA9" s="31" t="s">
        <v>6</v>
      </c>
      <c r="AB9" s="32"/>
      <c r="AC9" s="32"/>
      <c r="AD9" s="33"/>
      <c r="AE9" s="34" t="s">
        <v>7</v>
      </c>
      <c r="AF9" s="10"/>
    </row>
    <row r="10" spans="2:32" s="14" customFormat="1" ht="38.25" customHeight="1">
      <c r="B10" s="15"/>
      <c r="C10" s="16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8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8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17" t="s">
        <v>35</v>
      </c>
      <c r="AE10" s="34"/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36</v>
      </c>
      <c r="H11" s="22" t="s">
        <v>44</v>
      </c>
      <c r="I11" s="22" t="s">
        <v>37</v>
      </c>
      <c r="J11" s="23" t="s">
        <v>38</v>
      </c>
      <c r="K11" s="22" t="s">
        <v>49</v>
      </c>
      <c r="L11" s="24" t="s">
        <v>39</v>
      </c>
      <c r="M11" s="22" t="s">
        <v>50</v>
      </c>
      <c r="N11" s="22" t="s">
        <v>51</v>
      </c>
      <c r="O11" s="22" t="s">
        <v>52</v>
      </c>
      <c r="P11" s="24" t="s">
        <v>40</v>
      </c>
      <c r="Q11" s="24" t="s">
        <v>41</v>
      </c>
      <c r="R11" s="22">
        <v>217353</v>
      </c>
      <c r="S11" s="22">
        <v>402107</v>
      </c>
      <c r="T11" s="22">
        <v>402107</v>
      </c>
      <c r="U11" s="22">
        <v>393059.7</v>
      </c>
      <c r="V11" s="22">
        <v>393059.7</v>
      </c>
      <c r="W11" s="22">
        <v>393059.7</v>
      </c>
      <c r="X11" s="22">
        <v>393059.7</v>
      </c>
      <c r="Y11" s="25">
        <f aca="true" t="shared" si="0" ref="Y11:Y23">IF(ISERROR(W11/S11),0,((W11/S11)*100))</f>
        <v>97.75002673417772</v>
      </c>
      <c r="Z11" s="24">
        <v>0</v>
      </c>
      <c r="AA11" s="24" t="s">
        <v>42</v>
      </c>
      <c r="AB11" s="19">
        <v>0</v>
      </c>
      <c r="AC11" s="25">
        <v>100</v>
      </c>
      <c r="AD11" s="25">
        <v>100</v>
      </c>
      <c r="AE11" s="26" t="s">
        <v>43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1</v>
      </c>
      <c r="G12" s="21" t="s">
        <v>36</v>
      </c>
      <c r="H12" s="22" t="s">
        <v>44</v>
      </c>
      <c r="I12" s="22" t="s">
        <v>37</v>
      </c>
      <c r="J12" s="23" t="s">
        <v>38</v>
      </c>
      <c r="K12" s="22" t="s">
        <v>49</v>
      </c>
      <c r="L12" s="24" t="s">
        <v>39</v>
      </c>
      <c r="M12" s="22" t="s">
        <v>50</v>
      </c>
      <c r="N12" s="22" t="s">
        <v>51</v>
      </c>
      <c r="O12" s="22" t="s">
        <v>52</v>
      </c>
      <c r="P12" s="24" t="s">
        <v>40</v>
      </c>
      <c r="Q12" s="24" t="s">
        <v>41</v>
      </c>
      <c r="R12" s="22">
        <v>376621</v>
      </c>
      <c r="S12" s="22">
        <v>684000</v>
      </c>
      <c r="T12" s="22">
        <v>684000</v>
      </c>
      <c r="U12" s="22">
        <v>683796</v>
      </c>
      <c r="V12" s="22">
        <v>683796</v>
      </c>
      <c r="W12" s="22">
        <v>683796</v>
      </c>
      <c r="X12" s="22">
        <v>683796</v>
      </c>
      <c r="Y12" s="25">
        <f t="shared" si="0"/>
        <v>99.97017543859648</v>
      </c>
      <c r="Z12" s="24">
        <v>0</v>
      </c>
      <c r="AA12" s="24" t="s">
        <v>42</v>
      </c>
      <c r="AB12" s="19">
        <v>0</v>
      </c>
      <c r="AC12" s="25">
        <v>100</v>
      </c>
      <c r="AD12" s="25">
        <v>100</v>
      </c>
      <c r="AE12" s="26" t="s">
        <v>43</v>
      </c>
      <c r="AF12" s="10"/>
    </row>
    <row r="13" spans="2:32" ht="60.75">
      <c r="B13" s="10"/>
      <c r="C13" s="20" t="s">
        <v>58</v>
      </c>
      <c r="D13" s="20" t="s">
        <v>59</v>
      </c>
      <c r="E13" s="21" t="s">
        <v>60</v>
      </c>
      <c r="F13" s="21" t="s">
        <v>1</v>
      </c>
      <c r="G13" s="21" t="s">
        <v>36</v>
      </c>
      <c r="H13" s="22" t="s">
        <v>44</v>
      </c>
      <c r="I13" s="22" t="s">
        <v>37</v>
      </c>
      <c r="J13" s="23" t="s">
        <v>61</v>
      </c>
      <c r="K13" s="22" t="s">
        <v>62</v>
      </c>
      <c r="L13" s="24" t="s">
        <v>39</v>
      </c>
      <c r="M13" s="22" t="s">
        <v>63</v>
      </c>
      <c r="N13" s="22" t="s">
        <v>51</v>
      </c>
      <c r="O13" s="22" t="s">
        <v>52</v>
      </c>
      <c r="P13" s="24" t="s">
        <v>40</v>
      </c>
      <c r="Q13" s="24" t="s">
        <v>64</v>
      </c>
      <c r="R13" s="22">
        <v>933938</v>
      </c>
      <c r="S13" s="22">
        <v>933938</v>
      </c>
      <c r="T13" s="22">
        <v>933938</v>
      </c>
      <c r="U13" s="22">
        <v>896280.15</v>
      </c>
      <c r="V13" s="22">
        <v>896280.15</v>
      </c>
      <c r="W13" s="22">
        <v>896280.15</v>
      </c>
      <c r="X13" s="22">
        <v>896280.15</v>
      </c>
      <c r="Y13" s="25">
        <f t="shared" si="0"/>
        <v>95.9678426191032</v>
      </c>
      <c r="Z13" s="24">
        <v>0</v>
      </c>
      <c r="AA13" s="24" t="s">
        <v>42</v>
      </c>
      <c r="AB13" s="19">
        <v>0</v>
      </c>
      <c r="AC13" s="25">
        <v>100</v>
      </c>
      <c r="AD13" s="25">
        <v>100</v>
      </c>
      <c r="AE13" s="26" t="s">
        <v>43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60</v>
      </c>
      <c r="F14" s="21" t="s">
        <v>1</v>
      </c>
      <c r="G14" s="21" t="s">
        <v>36</v>
      </c>
      <c r="H14" s="22" t="s">
        <v>44</v>
      </c>
      <c r="I14" s="22" t="s">
        <v>37</v>
      </c>
      <c r="J14" s="23" t="s">
        <v>38</v>
      </c>
      <c r="K14" s="22" t="s">
        <v>49</v>
      </c>
      <c r="L14" s="24" t="s">
        <v>39</v>
      </c>
      <c r="M14" s="22" t="s">
        <v>50</v>
      </c>
      <c r="N14" s="22" t="s">
        <v>51</v>
      </c>
      <c r="O14" s="22" t="s">
        <v>52</v>
      </c>
      <c r="P14" s="24" t="s">
        <v>40</v>
      </c>
      <c r="Q14" s="24" t="s">
        <v>64</v>
      </c>
      <c r="R14" s="22">
        <v>667763.02</v>
      </c>
      <c r="S14" s="22">
        <v>1335526.04</v>
      </c>
      <c r="T14" s="22">
        <v>1335526.04</v>
      </c>
      <c r="U14" s="22">
        <v>1330082.73</v>
      </c>
      <c r="V14" s="22">
        <v>1330082.73</v>
      </c>
      <c r="W14" s="22">
        <v>1330082.73</v>
      </c>
      <c r="X14" s="22">
        <v>1330082.73</v>
      </c>
      <c r="Y14" s="25">
        <f t="shared" si="0"/>
        <v>99.59242202420853</v>
      </c>
      <c r="Z14" s="24">
        <v>0</v>
      </c>
      <c r="AA14" s="24" t="s">
        <v>42</v>
      </c>
      <c r="AB14" s="19">
        <v>0</v>
      </c>
      <c r="AC14" s="25">
        <v>100</v>
      </c>
      <c r="AD14" s="25">
        <v>100</v>
      </c>
      <c r="AE14" s="26" t="s">
        <v>43</v>
      </c>
      <c r="AF14" s="10"/>
    </row>
    <row r="15" spans="2:32" ht="60.75">
      <c r="B15" s="10"/>
      <c r="C15" s="20" t="s">
        <v>69</v>
      </c>
      <c r="D15" s="20" t="s">
        <v>70</v>
      </c>
      <c r="E15" s="21" t="s">
        <v>56</v>
      </c>
      <c r="F15" s="21" t="s">
        <v>1</v>
      </c>
      <c r="G15" s="21" t="s">
        <v>36</v>
      </c>
      <c r="H15" s="22" t="s">
        <v>45</v>
      </c>
      <c r="I15" s="22" t="s">
        <v>39</v>
      </c>
      <c r="J15" s="23" t="s">
        <v>61</v>
      </c>
      <c r="K15" s="22" t="s">
        <v>62</v>
      </c>
      <c r="L15" s="24" t="s">
        <v>39</v>
      </c>
      <c r="M15" s="22" t="s">
        <v>63</v>
      </c>
      <c r="N15" s="22" t="s">
        <v>51</v>
      </c>
      <c r="O15" s="22" t="s">
        <v>71</v>
      </c>
      <c r="P15" s="24" t="s">
        <v>40</v>
      </c>
      <c r="Q15" s="24" t="s">
        <v>67</v>
      </c>
      <c r="R15" s="22">
        <v>2414172.25</v>
      </c>
      <c r="S15" s="22">
        <v>2414172.25</v>
      </c>
      <c r="T15" s="22">
        <v>2414172.25</v>
      </c>
      <c r="U15" s="22">
        <v>2398963.67</v>
      </c>
      <c r="V15" s="22">
        <v>2398963.67</v>
      </c>
      <c r="W15" s="22">
        <v>2398963.67</v>
      </c>
      <c r="X15" s="22">
        <v>2398963.67</v>
      </c>
      <c r="Y15" s="25">
        <f t="shared" si="0"/>
        <v>99.37002920980473</v>
      </c>
      <c r="Z15" s="24">
        <v>0</v>
      </c>
      <c r="AA15" s="24" t="s">
        <v>42</v>
      </c>
      <c r="AB15" s="19">
        <v>0</v>
      </c>
      <c r="AC15" s="25">
        <v>100</v>
      </c>
      <c r="AD15" s="25">
        <v>100</v>
      </c>
      <c r="AE15" s="26" t="s">
        <v>43</v>
      </c>
      <c r="AF15" s="10"/>
    </row>
    <row r="16" spans="2:32" ht="60.75">
      <c r="B16" s="10"/>
      <c r="C16" s="20" t="s">
        <v>72</v>
      </c>
      <c r="D16" s="20" t="s">
        <v>73</v>
      </c>
      <c r="E16" s="21" t="s">
        <v>60</v>
      </c>
      <c r="F16" s="21" t="s">
        <v>1</v>
      </c>
      <c r="G16" s="21" t="s">
        <v>36</v>
      </c>
      <c r="H16" s="22" t="s">
        <v>44</v>
      </c>
      <c r="I16" s="22" t="s">
        <v>37</v>
      </c>
      <c r="J16" s="23" t="s">
        <v>61</v>
      </c>
      <c r="K16" s="22" t="s">
        <v>62</v>
      </c>
      <c r="L16" s="24" t="s">
        <v>39</v>
      </c>
      <c r="M16" s="22" t="s">
        <v>63</v>
      </c>
      <c r="N16" s="22" t="s">
        <v>51</v>
      </c>
      <c r="O16" s="22" t="s">
        <v>52</v>
      </c>
      <c r="P16" s="24" t="s">
        <v>40</v>
      </c>
      <c r="Q16" s="24" t="s">
        <v>67</v>
      </c>
      <c r="R16" s="22">
        <v>9612624.39</v>
      </c>
      <c r="S16" s="22">
        <v>9612624.39</v>
      </c>
      <c r="T16" s="22">
        <v>9612624.39</v>
      </c>
      <c r="U16" s="22">
        <v>7774077.72</v>
      </c>
      <c r="V16" s="22">
        <v>7774077.72</v>
      </c>
      <c r="W16" s="22">
        <v>7774077.72</v>
      </c>
      <c r="X16" s="22">
        <v>7774077.72</v>
      </c>
      <c r="Y16" s="25">
        <f t="shared" si="0"/>
        <v>80.8736241487534</v>
      </c>
      <c r="Z16" s="24">
        <v>0</v>
      </c>
      <c r="AA16" s="24" t="s">
        <v>42</v>
      </c>
      <c r="AB16" s="19">
        <v>0</v>
      </c>
      <c r="AC16" s="25">
        <v>100</v>
      </c>
      <c r="AD16" s="25">
        <v>100</v>
      </c>
      <c r="AE16" s="26" t="s">
        <v>43</v>
      </c>
      <c r="AF16" s="10"/>
    </row>
    <row r="17" spans="2:32" ht="60.75">
      <c r="B17" s="10"/>
      <c r="C17" s="20" t="s">
        <v>85</v>
      </c>
      <c r="D17" s="20" t="s">
        <v>86</v>
      </c>
      <c r="E17" s="21" t="s">
        <v>87</v>
      </c>
      <c r="F17" s="21" t="s">
        <v>1</v>
      </c>
      <c r="G17" s="21" t="s">
        <v>36</v>
      </c>
      <c r="H17" s="22" t="s">
        <v>44</v>
      </c>
      <c r="I17" s="22" t="s">
        <v>37</v>
      </c>
      <c r="J17" s="23" t="s">
        <v>61</v>
      </c>
      <c r="K17" s="22" t="s">
        <v>62</v>
      </c>
      <c r="L17" s="24" t="s">
        <v>39</v>
      </c>
      <c r="M17" s="22" t="s">
        <v>63</v>
      </c>
      <c r="N17" s="22" t="s">
        <v>51</v>
      </c>
      <c r="O17" s="22" t="s">
        <v>52</v>
      </c>
      <c r="P17" s="24" t="s">
        <v>40</v>
      </c>
      <c r="Q17" s="24" t="s">
        <v>74</v>
      </c>
      <c r="R17" s="22">
        <v>5782962</v>
      </c>
      <c r="S17" s="22">
        <v>5782962</v>
      </c>
      <c r="T17" s="22">
        <v>5782962</v>
      </c>
      <c r="U17" s="22">
        <v>5491022.4</v>
      </c>
      <c r="V17" s="22">
        <v>5491022.4</v>
      </c>
      <c r="W17" s="22">
        <v>5491022.4</v>
      </c>
      <c r="X17" s="22">
        <v>5491022.4</v>
      </c>
      <c r="Y17" s="25">
        <f t="shared" si="0"/>
        <v>94.95172888910562</v>
      </c>
      <c r="Z17" s="24">
        <v>0</v>
      </c>
      <c r="AA17" s="24" t="s">
        <v>42</v>
      </c>
      <c r="AB17" s="19">
        <v>0</v>
      </c>
      <c r="AC17" s="25">
        <v>0</v>
      </c>
      <c r="AD17" s="25">
        <v>100</v>
      </c>
      <c r="AE17" s="26" t="s">
        <v>43</v>
      </c>
      <c r="AF17" s="10"/>
    </row>
    <row r="18" spans="2:32" ht="60.75">
      <c r="B18" s="10"/>
      <c r="C18" s="20" t="s">
        <v>75</v>
      </c>
      <c r="D18" s="20" t="s">
        <v>76</v>
      </c>
      <c r="E18" s="21" t="s">
        <v>60</v>
      </c>
      <c r="F18" s="21" t="s">
        <v>1</v>
      </c>
      <c r="G18" s="21" t="s">
        <v>36</v>
      </c>
      <c r="H18" s="22" t="s">
        <v>44</v>
      </c>
      <c r="I18" s="22" t="s">
        <v>37</v>
      </c>
      <c r="J18" s="23" t="s">
        <v>68</v>
      </c>
      <c r="K18" s="22" t="s">
        <v>77</v>
      </c>
      <c r="L18" s="24" t="s">
        <v>39</v>
      </c>
      <c r="M18" s="22" t="s">
        <v>50</v>
      </c>
      <c r="N18" s="22" t="s">
        <v>78</v>
      </c>
      <c r="O18" s="22" t="s">
        <v>52</v>
      </c>
      <c r="P18" s="24" t="s">
        <v>40</v>
      </c>
      <c r="Q18" s="24" t="s">
        <v>67</v>
      </c>
      <c r="R18" s="22">
        <v>8850000</v>
      </c>
      <c r="S18" s="22">
        <v>8850000</v>
      </c>
      <c r="T18" s="22">
        <v>8850000</v>
      </c>
      <c r="U18" s="22">
        <v>8849920.27</v>
      </c>
      <c r="V18" s="22">
        <v>8849920.27</v>
      </c>
      <c r="W18" s="22">
        <v>8849920.27</v>
      </c>
      <c r="X18" s="22">
        <v>8849920.27</v>
      </c>
      <c r="Y18" s="25">
        <f t="shared" si="0"/>
        <v>99.9990990960452</v>
      </c>
      <c r="Z18" s="24">
        <v>0</v>
      </c>
      <c r="AA18" s="24" t="s">
        <v>42</v>
      </c>
      <c r="AB18" s="19">
        <v>0</v>
      </c>
      <c r="AC18" s="25">
        <v>100</v>
      </c>
      <c r="AD18" s="25">
        <v>88</v>
      </c>
      <c r="AE18" s="26" t="s">
        <v>43</v>
      </c>
      <c r="AF18" s="10"/>
    </row>
    <row r="19" spans="2:32" ht="60.75">
      <c r="B19" s="10"/>
      <c r="C19" s="20" t="s">
        <v>82</v>
      </c>
      <c r="D19" s="20" t="s">
        <v>83</v>
      </c>
      <c r="E19" s="21" t="s">
        <v>84</v>
      </c>
      <c r="F19" s="21" t="s">
        <v>1</v>
      </c>
      <c r="G19" s="21" t="s">
        <v>36</v>
      </c>
      <c r="H19" s="22" t="s">
        <v>44</v>
      </c>
      <c r="I19" s="22" t="s">
        <v>37</v>
      </c>
      <c r="J19" s="23" t="s">
        <v>61</v>
      </c>
      <c r="K19" s="22" t="s">
        <v>62</v>
      </c>
      <c r="L19" s="24" t="s">
        <v>39</v>
      </c>
      <c r="M19" s="22" t="s">
        <v>63</v>
      </c>
      <c r="N19" s="22" t="s">
        <v>78</v>
      </c>
      <c r="O19" s="22" t="s">
        <v>52</v>
      </c>
      <c r="P19" s="24" t="s">
        <v>40</v>
      </c>
      <c r="Q19" s="24" t="s">
        <v>74</v>
      </c>
      <c r="R19" s="22">
        <v>4988191</v>
      </c>
      <c r="S19" s="22">
        <v>4988191</v>
      </c>
      <c r="T19" s="22">
        <v>4988191</v>
      </c>
      <c r="U19" s="22">
        <v>4165062.31</v>
      </c>
      <c r="V19" s="22">
        <v>4054608.09</v>
      </c>
      <c r="W19" s="22">
        <v>4054608.09</v>
      </c>
      <c r="X19" s="22">
        <v>4054608.09</v>
      </c>
      <c r="Y19" s="25">
        <f t="shared" si="0"/>
        <v>81.28413867873142</v>
      </c>
      <c r="Z19" s="24">
        <v>0</v>
      </c>
      <c r="AA19" s="24" t="s">
        <v>42</v>
      </c>
      <c r="AB19" s="19">
        <v>0</v>
      </c>
      <c r="AC19" s="25">
        <v>0</v>
      </c>
      <c r="AD19" s="25">
        <v>100</v>
      </c>
      <c r="AE19" s="26" t="s">
        <v>43</v>
      </c>
      <c r="AF19" s="10"/>
    </row>
    <row r="20" spans="2:32" ht="135">
      <c r="B20" s="10"/>
      <c r="C20" s="20" t="s">
        <v>88</v>
      </c>
      <c r="D20" s="20" t="s">
        <v>89</v>
      </c>
      <c r="E20" s="21" t="s">
        <v>90</v>
      </c>
      <c r="F20" s="21" t="s">
        <v>1</v>
      </c>
      <c r="G20" s="21" t="s">
        <v>36</v>
      </c>
      <c r="H20" s="22" t="s">
        <v>44</v>
      </c>
      <c r="I20" s="22" t="s">
        <v>37</v>
      </c>
      <c r="J20" s="23" t="s">
        <v>68</v>
      </c>
      <c r="K20" s="22" t="s">
        <v>91</v>
      </c>
      <c r="L20" s="24" t="s">
        <v>39</v>
      </c>
      <c r="M20" s="22" t="s">
        <v>79</v>
      </c>
      <c r="N20" s="22" t="s">
        <v>78</v>
      </c>
      <c r="O20" s="22" t="s">
        <v>52</v>
      </c>
      <c r="P20" s="24" t="s">
        <v>40</v>
      </c>
      <c r="Q20" s="24" t="s">
        <v>74</v>
      </c>
      <c r="R20" s="22">
        <v>19980000</v>
      </c>
      <c r="S20" s="22">
        <v>19780500</v>
      </c>
      <c r="T20" s="22">
        <v>19780500</v>
      </c>
      <c r="U20" s="22">
        <v>19780500</v>
      </c>
      <c r="V20" s="22">
        <v>13895385.37</v>
      </c>
      <c r="W20" s="22">
        <v>13895385.37</v>
      </c>
      <c r="X20" s="22">
        <v>13895385.37</v>
      </c>
      <c r="Y20" s="25">
        <f t="shared" si="0"/>
        <v>70.2478975253406</v>
      </c>
      <c r="Z20" s="24">
        <v>199500</v>
      </c>
      <c r="AA20" s="24" t="s">
        <v>42</v>
      </c>
      <c r="AB20" s="19">
        <v>0</v>
      </c>
      <c r="AC20" s="25">
        <v>0</v>
      </c>
      <c r="AD20" s="25">
        <v>75.38</v>
      </c>
      <c r="AE20" s="26" t="s">
        <v>92</v>
      </c>
      <c r="AF20" s="10"/>
    </row>
    <row r="21" spans="2:32" ht="60.75">
      <c r="B21" s="10"/>
      <c r="C21" s="20" t="s">
        <v>93</v>
      </c>
      <c r="D21" s="20" t="s">
        <v>94</v>
      </c>
      <c r="E21" s="21" t="s">
        <v>95</v>
      </c>
      <c r="F21" s="21" t="s">
        <v>1</v>
      </c>
      <c r="G21" s="21" t="s">
        <v>36</v>
      </c>
      <c r="H21" s="22" t="s">
        <v>44</v>
      </c>
      <c r="I21" s="22" t="s">
        <v>37</v>
      </c>
      <c r="J21" s="23" t="s">
        <v>61</v>
      </c>
      <c r="K21" s="22" t="s">
        <v>62</v>
      </c>
      <c r="L21" s="24" t="s">
        <v>39</v>
      </c>
      <c r="M21" s="22" t="s">
        <v>63</v>
      </c>
      <c r="N21" s="22" t="s">
        <v>78</v>
      </c>
      <c r="O21" s="22" t="s">
        <v>52</v>
      </c>
      <c r="P21" s="24" t="s">
        <v>40</v>
      </c>
      <c r="Q21" s="24" t="s">
        <v>81</v>
      </c>
      <c r="R21" s="22">
        <v>3902558</v>
      </c>
      <c r="S21" s="22">
        <v>3902558</v>
      </c>
      <c r="T21" s="22">
        <v>3902558</v>
      </c>
      <c r="U21" s="22">
        <v>3902558</v>
      </c>
      <c r="V21" s="22">
        <v>1078592.2</v>
      </c>
      <c r="W21" s="22">
        <v>1078592.2</v>
      </c>
      <c r="X21" s="22">
        <v>1078592.2</v>
      </c>
      <c r="Y21" s="25">
        <f t="shared" si="0"/>
        <v>27.638082508959506</v>
      </c>
      <c r="Z21" s="24">
        <v>0</v>
      </c>
      <c r="AA21" s="24" t="s">
        <v>42</v>
      </c>
      <c r="AB21" s="19">
        <v>0</v>
      </c>
      <c r="AC21" s="25">
        <v>0</v>
      </c>
      <c r="AD21" s="25">
        <v>0</v>
      </c>
      <c r="AE21" s="26" t="s">
        <v>43</v>
      </c>
      <c r="AF21" s="10"/>
    </row>
    <row r="22" spans="2:32" ht="60.75">
      <c r="B22" s="10"/>
      <c r="C22" s="20" t="s">
        <v>96</v>
      </c>
      <c r="D22" s="20" t="s">
        <v>97</v>
      </c>
      <c r="E22" s="21" t="s">
        <v>98</v>
      </c>
      <c r="F22" s="21" t="s">
        <v>1</v>
      </c>
      <c r="G22" s="21" t="s">
        <v>36</v>
      </c>
      <c r="H22" s="22" t="s">
        <v>44</v>
      </c>
      <c r="I22" s="22" t="s">
        <v>37</v>
      </c>
      <c r="J22" s="23" t="s">
        <v>61</v>
      </c>
      <c r="K22" s="22" t="s">
        <v>62</v>
      </c>
      <c r="L22" s="24" t="s">
        <v>39</v>
      </c>
      <c r="M22" s="22" t="s">
        <v>63</v>
      </c>
      <c r="N22" s="22" t="s">
        <v>78</v>
      </c>
      <c r="O22" s="22" t="s">
        <v>52</v>
      </c>
      <c r="P22" s="24" t="s">
        <v>40</v>
      </c>
      <c r="Q22" s="24" t="s">
        <v>81</v>
      </c>
      <c r="R22" s="22">
        <v>6815858</v>
      </c>
      <c r="S22" s="22">
        <v>6815858</v>
      </c>
      <c r="T22" s="22">
        <v>6815858</v>
      </c>
      <c r="U22" s="22">
        <v>6815858</v>
      </c>
      <c r="V22" s="22">
        <v>1831289.53</v>
      </c>
      <c r="W22" s="22">
        <v>1831289.53</v>
      </c>
      <c r="X22" s="22">
        <v>1831289.53</v>
      </c>
      <c r="Y22" s="25">
        <f t="shared" si="0"/>
        <v>26.868070461561842</v>
      </c>
      <c r="Z22" s="24">
        <v>0</v>
      </c>
      <c r="AA22" s="24" t="s">
        <v>42</v>
      </c>
      <c r="AB22" s="19">
        <v>0</v>
      </c>
      <c r="AC22" s="25">
        <v>0</v>
      </c>
      <c r="AD22" s="25">
        <v>15.82</v>
      </c>
      <c r="AE22" s="26" t="s">
        <v>43</v>
      </c>
      <c r="AF22" s="10"/>
    </row>
    <row r="23" spans="2:32" ht="60.75">
      <c r="B23" s="10"/>
      <c r="C23" s="20" t="s">
        <v>99</v>
      </c>
      <c r="D23" s="20" t="s">
        <v>100</v>
      </c>
      <c r="E23" s="21" t="s">
        <v>101</v>
      </c>
      <c r="F23" s="21" t="s">
        <v>1</v>
      </c>
      <c r="G23" s="21" t="s">
        <v>36</v>
      </c>
      <c r="H23" s="22" t="s">
        <v>45</v>
      </c>
      <c r="I23" s="22" t="s">
        <v>39</v>
      </c>
      <c r="J23" s="23" t="s">
        <v>68</v>
      </c>
      <c r="K23" s="22" t="s">
        <v>80</v>
      </c>
      <c r="L23" s="24" t="s">
        <v>39</v>
      </c>
      <c r="M23" s="22" t="s">
        <v>50</v>
      </c>
      <c r="N23" s="22" t="s">
        <v>102</v>
      </c>
      <c r="O23" s="22" t="s">
        <v>52</v>
      </c>
      <c r="P23" s="24" t="s">
        <v>40</v>
      </c>
      <c r="Q23" s="24" t="s">
        <v>81</v>
      </c>
      <c r="R23" s="22">
        <v>1000000</v>
      </c>
      <c r="S23" s="22">
        <v>1000000</v>
      </c>
      <c r="T23" s="22">
        <v>1000000</v>
      </c>
      <c r="U23" s="22">
        <v>1000000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57</v>
      </c>
      <c r="AB23" s="19">
        <v>0</v>
      </c>
      <c r="AC23" s="25">
        <v>0</v>
      </c>
      <c r="AD23" s="25">
        <v>0</v>
      </c>
      <c r="AE23" s="26" t="s">
        <v>43</v>
      </c>
      <c r="AF23" s="1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calderon</cp:lastModifiedBy>
  <cp:lastPrinted>2013-06-05T18:06:43Z</cp:lastPrinted>
  <dcterms:created xsi:type="dcterms:W3CDTF">2009-03-25T01:44:41Z</dcterms:created>
  <dcterms:modified xsi:type="dcterms:W3CDTF">2016-02-12T16:49:29Z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