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ilunacar-my.sharepoint.com/personal/fesanchez_delfin_unacar_mx/Documents/Portal DGD/Educación Superior/"/>
    </mc:Choice>
  </mc:AlternateContent>
  <xr:revisionPtr revIDLastSave="0" documentId="8_{F068821F-03E8-41CE-9DC3-6236FBC335F7}" xr6:coauthVersionLast="47" xr6:coauthVersionMax="47" xr10:uidLastSave="{00000000-0000-0000-0000-000000000000}"/>
  <bookViews>
    <workbookView xWindow="-110" yWindow="-110" windowWidth="25820" windowHeight="15500" xr2:uid="{65553CAE-196E-456B-AD03-C9A21597AB10}"/>
  </bookViews>
  <sheets>
    <sheet name="FCVTC-D" sheetId="1" r:id="rId1"/>
    <sheet name="FCVTC-M" sheetId="11" r:id="rId2"/>
    <sheet name="FCVHSM" sheetId="7" r:id="rId3"/>
    <sheet name="FVCTNL" sheetId="15" r:id="rId4"/>
    <sheet name="ORAL-D" sheetId="10" r:id="rId5"/>
    <sheet name="ORAL-TLNS" sheetId="14" r:id="rId6"/>
    <sheet name="PUNTAJES" sheetId="12" r:id="rId7"/>
  </sheets>
  <definedNames>
    <definedName name="_xlnm.Print_Area" localSheetId="4">'ORAL-D'!$A$1:$E$60</definedName>
    <definedName name="_xlnm.Print_Area" localSheetId="6">PUNTAJES!$A$1:$H$65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2" l="1"/>
  <c r="B35" i="12"/>
  <c r="D38" i="14"/>
  <c r="C38" i="14"/>
  <c r="B38" i="14"/>
  <c r="C25" i="12"/>
  <c r="E41" i="12"/>
  <c r="D41" i="12"/>
  <c r="C41" i="12"/>
  <c r="B41" i="12"/>
  <c r="B25" i="12"/>
  <c r="M32" i="7"/>
  <c r="J32" i="7"/>
  <c r="G32" i="7"/>
  <c r="D32" i="7"/>
  <c r="D69" i="11"/>
  <c r="D69" i="1"/>
</calcChain>
</file>

<file path=xl/sharedStrings.xml><?xml version="1.0" encoding="utf-8"?>
<sst xmlns="http://schemas.openxmlformats.org/spreadsheetml/2006/main" count="438" uniqueCount="244">
  <si>
    <t>I</t>
  </si>
  <si>
    <t>INVESTIGACIÓN</t>
  </si>
  <si>
    <t>II</t>
  </si>
  <si>
    <t>GESTIÓN ACADÉMICA</t>
  </si>
  <si>
    <t>DOCENCIA</t>
  </si>
  <si>
    <t>FORMACIÓN PROFESIONAL</t>
  </si>
  <si>
    <t>IV</t>
  </si>
  <si>
    <t>VALOR TOTAL</t>
  </si>
  <si>
    <t>TUTORÍA</t>
  </si>
  <si>
    <t>CATEGORÍA</t>
  </si>
  <si>
    <t>2.2.1 Académicos</t>
  </si>
  <si>
    <t>2.1.2 Disciplinares</t>
  </si>
  <si>
    <t>1.1 Cursos impartidos</t>
  </si>
  <si>
    <t>1.2 Cursos recibidos</t>
  </si>
  <si>
    <t>III</t>
  </si>
  <si>
    <t>D</t>
  </si>
  <si>
    <t>M</t>
  </si>
  <si>
    <t>E</t>
  </si>
  <si>
    <t>L</t>
  </si>
  <si>
    <t>ACTIVIDADES DE CALIDAD ACADÉMICA</t>
  </si>
  <si>
    <t>2.1 Cursos impartidos</t>
  </si>
  <si>
    <t>2.2 Cursos recibidos</t>
  </si>
  <si>
    <t>2.2.2 Disciplinares</t>
  </si>
  <si>
    <t>3.1 Publicaciones</t>
  </si>
  <si>
    <t>3.1.1 Libros</t>
  </si>
  <si>
    <t>3.1.2 Capítulos de libro</t>
  </si>
  <si>
    <t>3.1.3 Artículos</t>
  </si>
  <si>
    <t>3.2 Proyectos</t>
  </si>
  <si>
    <t>3.3.1 Congresos internacionales</t>
  </si>
  <si>
    <t>3.3.2 Congresos nacionales</t>
  </si>
  <si>
    <t>V</t>
  </si>
  <si>
    <t xml:space="preserve">4.1 Participación en gestión académica </t>
  </si>
  <si>
    <t>5.1  Tutoría y/o asesoría</t>
  </si>
  <si>
    <t>5.1.1 Atención a tutorados</t>
  </si>
  <si>
    <t>5.1.2 Asesorías de tesis</t>
  </si>
  <si>
    <t>5.1.3 Asesoría académicas</t>
  </si>
  <si>
    <t>1.1 Doctorado</t>
  </si>
  <si>
    <t>1.1.1 Programa de posgrados: doctorados</t>
  </si>
  <si>
    <t>1.1 Licenciatura</t>
  </si>
  <si>
    <t>1.2 Especialidad</t>
  </si>
  <si>
    <t>1.3 Maestría</t>
  </si>
  <si>
    <t>1.4 Doctorado</t>
  </si>
  <si>
    <t>2.3 Actividades y productos académicos de apoyo al aprendizaje</t>
  </si>
  <si>
    <t>2.2.1 Académicos (formación docente)</t>
  </si>
  <si>
    <t>INDICADORES</t>
  </si>
  <si>
    <t>LICENCIATURA</t>
  </si>
  <si>
    <t>600-399</t>
  </si>
  <si>
    <t>400-199</t>
  </si>
  <si>
    <t>200-0</t>
  </si>
  <si>
    <t>150-0</t>
  </si>
  <si>
    <t>5.1.5 Jurado en examenes profesionales: Maestría o Doctorado</t>
  </si>
  <si>
    <t>5.1.4 Jurado en examenes profesionales: Licenciatura</t>
  </si>
  <si>
    <t>3.2.1 Proyectos internacionales responsable</t>
  </si>
  <si>
    <t>3.2.2 Proyectos internacionales participante</t>
  </si>
  <si>
    <t>3.2.3 Proyectos nacionales responsables</t>
  </si>
  <si>
    <t>3.2.4 Proyectos nacionales participante</t>
  </si>
  <si>
    <t>3.2.5 Proyectos internos responsable</t>
  </si>
  <si>
    <t>3.2.6 Proyectos internos participante</t>
  </si>
  <si>
    <t>3.3.3 Congresos regionales o locales</t>
  </si>
  <si>
    <t>MAX. DE EVIDENCIAS</t>
  </si>
  <si>
    <t xml:space="preserve">2.3.1 Elaboración y publicación de manuales, antologías, etc. </t>
  </si>
  <si>
    <t xml:space="preserve">2.1.1 Programa de posgrado: doctorado </t>
  </si>
  <si>
    <t xml:space="preserve">2.1.2 Programa de posgrado: maestría </t>
  </si>
  <si>
    <t xml:space="preserve">2.1.3 Licenciaturas, especialidad, seminarios, educación continua </t>
  </si>
  <si>
    <t>TOTAL</t>
  </si>
  <si>
    <t>1.1 Maestría</t>
  </si>
  <si>
    <t>CRITERIOS A EVALUAR</t>
  </si>
  <si>
    <t>CALIFICACIÓN</t>
  </si>
  <si>
    <t>1.- Puntualidad</t>
  </si>
  <si>
    <t>2.- Presentación</t>
  </si>
  <si>
    <t>ESCALA DE CALIFICACIÓN</t>
  </si>
  <si>
    <t>PUNTAJE TOTAL</t>
  </si>
  <si>
    <t>5.- Actitud durante la presentación</t>
  </si>
  <si>
    <t>6.- Contacto visual</t>
  </si>
  <si>
    <t>7.- Seguridad al exponer</t>
  </si>
  <si>
    <t>8.- Exposición lógica, precisa y clara</t>
  </si>
  <si>
    <t>9.- Dicción y tono de voz</t>
  </si>
  <si>
    <t>10.- Expresión (corporal-oral)</t>
  </si>
  <si>
    <t>13.- Manejo de tiempo</t>
  </si>
  <si>
    <t>14.- Resumen o conclusión del curso</t>
  </si>
  <si>
    <t>Nombre de curso:</t>
  </si>
  <si>
    <t>3.3 Participación en eventos académicos y/o disciplinares</t>
  </si>
  <si>
    <t>3.4 Conferencias impartidas y/o recibidas</t>
  </si>
  <si>
    <t>3.4.3 Conferencias internas</t>
  </si>
  <si>
    <t>3.5 Distinciones</t>
  </si>
  <si>
    <t xml:space="preserve">3.6 Membresias </t>
  </si>
  <si>
    <t>3.6.1 Certificación docente</t>
  </si>
  <si>
    <t>3.5.2 Mención honorífica</t>
  </si>
  <si>
    <t>3.6.2 Certificaciones de colegios profesionales o asociaciones</t>
  </si>
  <si>
    <t>3.4.1 Conferencias internacionales, nacionales, magistrales, cátedra</t>
  </si>
  <si>
    <t>3.1.4 Ponencias o Memorias</t>
  </si>
  <si>
    <t>2.3.2 Publicación de manuales, antologías, etc.</t>
  </si>
  <si>
    <t>2.3.3 Uso y manejo de Tecnologías de la Información</t>
  </si>
  <si>
    <t>100-81</t>
  </si>
  <si>
    <t>80-70</t>
  </si>
  <si>
    <t>69-0</t>
  </si>
  <si>
    <t>EXAMEN DE ORAL DE DOMINIO DEL TEMA. Objetivo: El aspirante realiza una disertación oral del tema, de manera ordenada, clara y congruente contextualizándolo  dentro de la(s) disciplina(s) correspondiente(s).</t>
  </si>
  <si>
    <t>Nombre del PE:</t>
  </si>
  <si>
    <t>UNIVERSIDAD AUTÓNOMA DEL CARMEN</t>
  </si>
  <si>
    <t>3.5.1 S.N.I. y/o Promep</t>
  </si>
  <si>
    <t>VALOR MIN.</t>
  </si>
  <si>
    <t>Observaciones:</t>
  </si>
  <si>
    <t>DESTACADO</t>
  </si>
  <si>
    <t>ACEPTABLE</t>
  </si>
  <si>
    <t>Nombre y firma del evaluador:</t>
  </si>
  <si>
    <t>Nombre y firma de los evaluadores:</t>
  </si>
  <si>
    <t>DESTACADO (6.66)</t>
  </si>
  <si>
    <t>ACEPTABLE (4.44)</t>
  </si>
  <si>
    <t>SUBTOTAL</t>
  </si>
  <si>
    <t>EXAMEN ORAL</t>
  </si>
  <si>
    <t>1000-599</t>
  </si>
  <si>
    <t>350-0</t>
  </si>
  <si>
    <t xml:space="preserve">1.1.2 Programa de posgrados: maestrías </t>
  </si>
  <si>
    <t>Fórmula 1: PTx400/100= resultado</t>
  </si>
  <si>
    <t>Fórmula 3: PTx150/100= resultado</t>
  </si>
  <si>
    <t>CLASIFICACIÓN DE PROFESORES</t>
  </si>
  <si>
    <t>HORA SEMANA MES (HSM)</t>
  </si>
  <si>
    <t>FACTORES CONSIDERADOS EN LA EVALUACIÓN</t>
  </si>
  <si>
    <t>DOCTORADO</t>
  </si>
  <si>
    <t>ESPECIALIDAD</t>
  </si>
  <si>
    <t>PTC</t>
  </si>
  <si>
    <t>PHSM</t>
  </si>
  <si>
    <t>PUNTAJE OBTENIDO</t>
  </si>
  <si>
    <t>HSM</t>
  </si>
  <si>
    <t>PUNTAJE</t>
  </si>
  <si>
    <t>1.1.4 Bachillerato, pláticas disciplinares, etc.</t>
  </si>
  <si>
    <t>PUNTAJE TOTAL DEL ASPIRANTE DEL CV</t>
  </si>
  <si>
    <t>PUNTAJE TOTAL DEL ASPITANTE  EXAMEN ORAL</t>
  </si>
  <si>
    <t>Plaza:</t>
  </si>
  <si>
    <t>EVALUACIÓN DE LA PRODUCTIVIDAD ACADÉMICA DE CV CON GRADO DE DOCTORADO</t>
  </si>
  <si>
    <t>EVALUACIÓN DE LA PRODUCTIVIDAD ACADÉMICA DE CV CON GRADO DE MAESTRÍA</t>
  </si>
  <si>
    <t xml:space="preserve">EVALUACIÓN DE LA PRODUCTIVIDAD ACADÉMICA DE CV </t>
  </si>
  <si>
    <t>Nombre del PE que apoyará:</t>
  </si>
  <si>
    <t>1.2 Maestría</t>
  </si>
  <si>
    <t>A)- Apoyo a la Docencia e Investigación</t>
  </si>
  <si>
    <t>B)-Apoyo al Servicio de la Comunidad</t>
  </si>
  <si>
    <t>NOMBRAMIENTO DE LA PLAZA DEL TECNICO DE LABORATORIO:</t>
  </si>
  <si>
    <t>EXAMEN CV</t>
  </si>
  <si>
    <t xml:space="preserve">TOTAL </t>
  </si>
  <si>
    <t>UNIDAD DE EDUCACIÓN SUPERIOR</t>
  </si>
  <si>
    <t>EO: EXAMEN ORAL</t>
  </si>
  <si>
    <t>CV: CURRICULUM VITAE</t>
  </si>
  <si>
    <t>F-CV-TC-D-1</t>
  </si>
  <si>
    <t>F-CV-TC-M-2</t>
  </si>
  <si>
    <t>F-CV-TL-NS-1</t>
  </si>
  <si>
    <t>F-CV-HSM-NS-1</t>
  </si>
  <si>
    <t>F-EO-1</t>
  </si>
  <si>
    <t>F-RG-1</t>
  </si>
  <si>
    <t>4.1.2 Comisiones: lider de CA, grupo disciplinar o academia, gestor de PE</t>
  </si>
  <si>
    <t>4.1.3 Responsable de un proyecto institucional u otras comisiones académicas institucionales asignadas por el rector, director de la facultad o autoridades académicas</t>
  </si>
  <si>
    <t>1.1 Licenciatura/Especialidad o certificación</t>
  </si>
  <si>
    <t>2.1 Cursos recibidos</t>
  </si>
  <si>
    <t>2.2.3 Organización de manuales de equipos</t>
  </si>
  <si>
    <t>3.1 Proyectos</t>
  </si>
  <si>
    <t>2.2.4 Uso y manejo de Tecnologías de la Información</t>
  </si>
  <si>
    <t>2.2.5 Conocimiento de inglés técnico-científico</t>
  </si>
  <si>
    <t>2.1.1. Académicos (formación docente)</t>
  </si>
  <si>
    <t>3.1.2 Proyectos nacionales participante con profesores investigadores</t>
  </si>
  <si>
    <t>3.1.3 Proyectos internos participante con profesores investigadores</t>
  </si>
  <si>
    <t>3.2 Participación en eventos académicos y/o disciplinares</t>
  </si>
  <si>
    <t>3.2.2 Congresos nacionales</t>
  </si>
  <si>
    <t>3.2.3 Congresos regionales o locales</t>
  </si>
  <si>
    <t>3.3 Conferencias impartidas y/o recibidas</t>
  </si>
  <si>
    <t>3.3.1 Conferencias</t>
  </si>
  <si>
    <t xml:space="preserve">3.4 Membresias </t>
  </si>
  <si>
    <t>3.4.2 Certificaciones de colegios profesionales o asociaciones</t>
  </si>
  <si>
    <t>4.1.2 Comisiones: responsable de laboratorio y equipos</t>
  </si>
  <si>
    <t>2.1.2. Disciplinares (capacitación)</t>
  </si>
  <si>
    <t>Grado académico:</t>
  </si>
  <si>
    <t>Profesión:</t>
  </si>
  <si>
    <t>9.- Exposición lógica, precisa y clara</t>
  </si>
  <si>
    <t>10.- Dicción y tono de voz</t>
  </si>
  <si>
    <t>11.- Expresión corporal</t>
  </si>
  <si>
    <t>14.- Manejo de tiempo</t>
  </si>
  <si>
    <t>F-EO-2</t>
  </si>
  <si>
    <t>PTC/TLNS</t>
  </si>
  <si>
    <t>TLNS</t>
  </si>
  <si>
    <t>DIRECCIÓN GENERAL ACADÉMICA</t>
  </si>
  <si>
    <t>FAC:</t>
  </si>
  <si>
    <t>FAC/ESCUELA O CENTRO:</t>
  </si>
  <si>
    <r>
      <t xml:space="preserve">Leyenda de informar: De acuerdo a lo previsto en la </t>
    </r>
    <r>
      <rPr>
        <b/>
        <sz val="7"/>
        <color indexed="8"/>
        <rFont val="Arial"/>
        <family val="2"/>
      </rPr>
      <t>“LEY DE PROTECCIÓN DE DATOS PERSONALES DEL ESTADO DE CAMPECHE Y SUS MUNICIPIOS”</t>
    </r>
    <r>
      <rPr>
        <sz val="7"/>
        <color indexed="8"/>
        <rFont val="Arial"/>
        <family val="2"/>
      </rPr>
      <t xml:space="preserve"> La Universidad Autónoma del Carmen, declara ser una Institución Pública legalmente constituida de conformidad con las leyes mexicanas, con domicilio ubicado en, calle 56 Número 4 esquina con Av. Concordia, Colonia Benito Juárez. C.P. 24180, Cd. Del Carmen, Campeche, México. Su información personal será utilizada para realizar las actividades pertinentes al: proceso, trámite o servicios. Para mayor información sobre el tratamiento de sus datos personales usted puede ingresar al siguiente link: http://www.unacar.mx/unacar/documentos/Leyenda_de_Informar_de_Datos_Personales.pdf </t>
    </r>
  </si>
  <si>
    <t>ASESORIA TÉCNICAS</t>
  </si>
  <si>
    <t>5.1  Asesoria en laboratorios</t>
  </si>
  <si>
    <t>5.1.1 Atención personalizada</t>
  </si>
  <si>
    <t>GESTIÓN ACADÉMICO-ADMINISTRATIVAS</t>
  </si>
  <si>
    <t>FORMACIÓN ACADÉMICA</t>
  </si>
  <si>
    <t>2.2.3. Capacitacion en técnicas y equipos especializados</t>
  </si>
  <si>
    <t>2.2.6. Colaboración en talleres, seminarios, cursos, etc.</t>
  </si>
  <si>
    <t xml:space="preserve">2.2.7. Organización de programas de asesoria y capacitacion </t>
  </si>
  <si>
    <t>2.4.1 Constancia u oficio donde se indique la experiencia en su formación profesional solicitado</t>
  </si>
  <si>
    <r>
      <t xml:space="preserve">Leyenda de informar: De acuerdo a lo previsto en la </t>
    </r>
    <r>
      <rPr>
        <b/>
        <sz val="7"/>
        <color indexed="8"/>
        <rFont val="Arial"/>
        <family val="2"/>
      </rPr>
      <t>“LEY DE PROTECCIÓN DE DATOS PERSONALES DEL ESTADO DE CAMPECHE Y SUS MUNICIPIOS”</t>
    </r>
    <r>
      <rPr>
        <sz val="7"/>
        <color indexed="8"/>
        <rFont val="Arial"/>
        <family val="2"/>
      </rPr>
      <t xml:space="preserve"> La Universidad Autónoma del Carmen, declara ser una Institución Pública legalmente constituida de conformidad con las leyes mexicanas, con domicilio ubicado en, calle 56 Número 4 esquina con Av. Concordia, Colonia Benito Juárez. C.P. 24180, Cd. Del Carmen, Campeche, México. Su información personal será utilizada para realizar las actividades pertinentes al: proceso, trámite o servicios. Para mayor información sobre el tratamiento de sus datos personales usted puede ingresar al siguiente link: http://www.unacar.mx/unacar/documentos/Leyenda_de_Informar_de_Datos_Personales.pdF</t>
    </r>
  </si>
  <si>
    <t>FAC/ESCUELA/CENTRO:</t>
  </si>
  <si>
    <t>4.1.3 Responsable de un proyecto institucional u otras comisiones académicas institucionales asignadas por el rector, director de la facultad o autoridades académicas.</t>
  </si>
  <si>
    <t>2.4.1 Constancia u oficio donde se indique la experiencia en su formación profesional solicitado.</t>
  </si>
  <si>
    <t>FAC / ESCUELA O CENTRO:</t>
  </si>
  <si>
    <t>2.3.1 Constancia u oficio donde se indique la experiencia en su formación profesional solicitado.</t>
  </si>
  <si>
    <t>1.1.3 Licenciaturas, especialidad, seminarios, educación continua.</t>
  </si>
  <si>
    <t>2.2.1 Actividades y productos académicos de apoyo al aprendizaje.</t>
  </si>
  <si>
    <t>2.2.2 Elaboración de manuales y reportes para la operatividad de equipos.</t>
  </si>
  <si>
    <t>4.1.3 Responsable de un proyecto institucional u otras comisiones académicas asignadas por el rector, director de la facultad o autoridades académicas.</t>
  </si>
  <si>
    <t>2.- Apertura (introducción a la temática).</t>
  </si>
  <si>
    <t>12.- Uso y manejo de la terminología adecuada.</t>
  </si>
  <si>
    <t>7.- Cubre los elementos propios de una PL.</t>
  </si>
  <si>
    <t>INSATISFACTORIO</t>
  </si>
  <si>
    <t>INSATISFACTORIO (2.22)</t>
  </si>
  <si>
    <t>Marque con una  "x", dependiendo de la calificación de los criterios a evaluar.</t>
  </si>
  <si>
    <t>3.- Dominio en términos de conocimientos y habilidades que el (la) profesor (a) tiene sobre el curso. (en el caso del PE de lengua inglesa el dominio del idioma).</t>
  </si>
  <si>
    <t>4.- Tiene la facilidad de expresarse adecuadamente.</t>
  </si>
  <si>
    <t>11.- Uso y manejo de tecnologías de la información y comunicación.</t>
  </si>
  <si>
    <t>12.- Se aprecio el nivel de experiencia docente.</t>
  </si>
  <si>
    <t>15.- Responde a las preguntas con claridad y consición.</t>
  </si>
  <si>
    <r>
      <rPr>
        <b/>
        <u/>
        <sz val="12"/>
        <color indexed="8"/>
        <rFont val="Arial"/>
        <family val="2"/>
      </rPr>
      <t xml:space="preserve">Notas: </t>
    </r>
    <r>
      <rPr>
        <sz val="12"/>
        <color indexed="8"/>
        <rFont val="Arial"/>
        <family val="2"/>
      </rPr>
      <t xml:space="preserve">Para el caso de esta aplicación de examen, los resultados emitidos por c/u de los evaluadores se dividará entre el no. de evaluadores (5) dando como resultado el </t>
    </r>
    <r>
      <rPr>
        <b/>
        <sz val="12"/>
        <color indexed="8"/>
        <rFont val="Arial"/>
        <family val="2"/>
      </rPr>
      <t>promedio total</t>
    </r>
    <r>
      <rPr>
        <sz val="12"/>
        <color indexed="8"/>
        <rFont val="Arial"/>
        <family val="2"/>
      </rPr>
      <t xml:space="preserve"> del examen oral obtenido.</t>
    </r>
  </si>
  <si>
    <t>Para el caso de profesores HSM usar:</t>
  </si>
  <si>
    <t>Para el caso de profesores TC usar:</t>
  </si>
  <si>
    <r>
      <rPr>
        <b/>
        <sz val="12"/>
        <color indexed="8"/>
        <rFont val="Arial"/>
        <family val="2"/>
      </rPr>
      <t>EJEMPLO: Promedio Total (PT):</t>
    </r>
    <r>
      <rPr>
        <sz val="12"/>
        <color indexed="8"/>
        <rFont val="Arial"/>
        <family val="2"/>
      </rPr>
      <t xml:space="preserve"> Calificación obtenido por cada evaluador, sumado y dividido entre los evaluadores (5) x la formula 1, 2 ó 3/100= resultado.</t>
    </r>
  </si>
  <si>
    <t>ACEPTABLE          (4.44)</t>
  </si>
  <si>
    <t>DESTACADO             (6.66)</t>
  </si>
  <si>
    <r>
      <rPr>
        <b/>
        <sz val="14"/>
        <color indexed="8"/>
        <rFont val="Arial"/>
        <family val="2"/>
      </rPr>
      <t>Nota:</t>
    </r>
    <r>
      <rPr>
        <sz val="14"/>
        <color indexed="8"/>
        <rFont val="Arial"/>
        <family val="2"/>
      </rPr>
      <t xml:space="preserve"> Para el caso de esta aplicación de examen, los resultados emitidos por c/u de los evaluadores se dividará entre el no. de evaluadores (5) dando como resultado el </t>
    </r>
    <r>
      <rPr>
        <b/>
        <sz val="14"/>
        <color indexed="8"/>
        <rFont val="Arial"/>
        <family val="2"/>
      </rPr>
      <t>promedio total</t>
    </r>
    <r>
      <rPr>
        <sz val="14"/>
        <color indexed="8"/>
        <rFont val="Arial"/>
        <family val="2"/>
      </rPr>
      <t xml:space="preserve"> del examen oral obtenido.</t>
    </r>
  </si>
  <si>
    <r>
      <rPr>
        <b/>
        <sz val="14"/>
        <color indexed="8"/>
        <rFont val="Arial"/>
        <family val="2"/>
      </rPr>
      <t>EJEMPLO: Promedio Total (PT):</t>
    </r>
    <r>
      <rPr>
        <sz val="14"/>
        <color indexed="8"/>
        <rFont val="Arial"/>
        <family val="2"/>
      </rPr>
      <t xml:space="preserve"> Calificación obtenido por cada evaluador, sumado y dividido entre los evaluadores (5) x la formula 1, 2 ó 3/100= resultado</t>
    </r>
  </si>
  <si>
    <t>4.- Claridad de los objetivos planteados en la PL.</t>
  </si>
  <si>
    <t>5.- Estructura de la metodología a seguir.</t>
  </si>
  <si>
    <t>13.- Aprecio del nivel de experiencia en el área.</t>
  </si>
  <si>
    <t>8.- Aptitud y actitud durante la presentación.</t>
  </si>
  <si>
    <r>
      <t xml:space="preserve">FACTORES CONSIDERADOS EN LA EVALUACIÓN                          </t>
    </r>
    <r>
      <rPr>
        <b/>
        <u/>
        <sz val="14"/>
        <color indexed="8"/>
        <rFont val="Arial"/>
        <family val="2"/>
      </rPr>
      <t>DISERTACIÓN ORAL DEL TEMA</t>
    </r>
  </si>
  <si>
    <t>TIEMPO COMPLETO (PTC) Y TÉCNICO DE LABORATORIO NIVEL SUPERIOR (TLNS).</t>
  </si>
  <si>
    <t>MAESTRÍA</t>
  </si>
  <si>
    <t>Último grado de estudios :</t>
  </si>
  <si>
    <t>Nombre del aspirante:</t>
  </si>
  <si>
    <t>2.4 Experiencia  laboral (mínimo 2 años)</t>
  </si>
  <si>
    <t>VALOR MÍN.</t>
  </si>
  <si>
    <t>MÁX. DE EVIDENCIAS</t>
  </si>
  <si>
    <r>
      <rPr>
        <b/>
        <sz val="11"/>
        <color indexed="8"/>
        <rFont val="Arial"/>
        <family val="2"/>
      </rPr>
      <t>Nota:</t>
    </r>
    <r>
      <rPr>
        <sz val="11"/>
        <color indexed="8"/>
        <rFont val="Arial"/>
        <family val="2"/>
      </rPr>
      <t xml:space="preserve"> solamente se llenarán los indicadores dependiendo de la plaza a ocupar el aspirante.</t>
    </r>
  </si>
  <si>
    <t>Nombre aspirante:</t>
  </si>
  <si>
    <t>1.3 Experiencia  laboral (mínimo 2 años para licenciatura, 3 años especialidad y para maestría y doctorado 4 años).</t>
  </si>
  <si>
    <t>Categoría:</t>
  </si>
  <si>
    <t>2.3 Experiencia  laboral (mínimo 2 años)</t>
  </si>
  <si>
    <t>Nombre del laboratorio:</t>
  </si>
  <si>
    <t>3.- Selección adecuada de la Práctica de Laboratorio (PL) conforme al tema asignado.</t>
  </si>
  <si>
    <r>
      <rPr>
        <b/>
        <sz val="14"/>
        <rFont val="Arial"/>
        <family val="2"/>
      </rPr>
      <t>Observaciones:</t>
    </r>
    <r>
      <rPr>
        <sz val="14"/>
        <rFont val="Arial"/>
        <family val="2"/>
      </rPr>
      <t xml:space="preserve"> En el caso de los Técnicos de laboratorio se propone la presentación oral de una  de práctica de laboratorio,  seleccionada o de propia autoría, asi como el reporte de la misma (opcional), que contribuya con la compresión de un tema asignado.</t>
    </r>
  </si>
  <si>
    <t>PUNTAJES MÁX. Y MIN.</t>
  </si>
  <si>
    <t>PUNTAJES MÁX. Y MÍN.</t>
  </si>
  <si>
    <t>Puntaje alcanzado del EO y CV:</t>
  </si>
  <si>
    <t>6.- Expectativas en los resultados o conclusión</t>
  </si>
  <si>
    <t>EXAMEN ORAL DE DOMINIO DEL TEMA. Objetivo: El aspirante realiza una disertación oral del tema, de manera ordenada, clara y congruente contextualizándolo  dentro de la(s) disciplina(s) correspondiente(s).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</si>
</sst>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Calibri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Calibri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color indexed="8"/>
      <name val="Arial"/>
      <family val="2"/>
    </font>
    <font>
      <b/>
      <u/>
      <sz val="12"/>
      <color indexed="8"/>
      <name val="Arial"/>
      <family val="2"/>
    </font>
    <font>
      <b/>
      <sz val="16"/>
      <color indexed="8"/>
      <name val="Calibri"/>
      <family val="2"/>
    </font>
    <font>
      <b/>
      <u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9">
    <xf numFmtId="0" fontId="0" fillId="0" borderId="0" xfId="0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 wrapText="1"/>
    </xf>
    <xf numFmtId="0" fontId="27" fillId="3" borderId="1" xfId="0" applyFont="1" applyFill="1" applyBorder="1"/>
    <xf numFmtId="0" fontId="29" fillId="0" borderId="0" xfId="0" applyFont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26" fillId="0" borderId="0" xfId="0" applyFont="1"/>
    <xf numFmtId="0" fontId="0" fillId="0" borderId="0" xfId="0" applyFill="1"/>
    <xf numFmtId="0" fontId="30" fillId="0" borderId="1" xfId="0" applyFont="1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0" fontId="0" fillId="0" borderId="3" xfId="0" applyFill="1" applyBorder="1"/>
    <xf numFmtId="0" fontId="0" fillId="0" borderId="3" xfId="0" applyBorder="1"/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wrapText="1"/>
    </xf>
    <xf numFmtId="0" fontId="37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/>
    <xf numFmtId="0" fontId="6" fillId="0" borderId="0" xfId="0" applyFont="1"/>
    <xf numFmtId="0" fontId="39" fillId="0" borderId="0" xfId="0" applyFont="1"/>
    <xf numFmtId="0" fontId="2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31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9" fillId="0" borderId="0" xfId="0" applyFont="1" applyAlignment="1">
      <alignment horizontal="left" vertical="justify" wrapText="1"/>
    </xf>
    <xf numFmtId="0" fontId="37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1" fillId="0" borderId="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0" fontId="40" fillId="4" borderId="1" xfId="0" applyFont="1" applyFill="1" applyBorder="1"/>
    <xf numFmtId="0" fontId="41" fillId="0" borderId="1" xfId="0" applyFont="1" applyBorder="1"/>
    <xf numFmtId="0" fontId="41" fillId="0" borderId="1" xfId="0" applyFont="1" applyBorder="1" applyAlignment="1">
      <alignment horizontal="center"/>
    </xf>
    <xf numFmtId="0" fontId="40" fillId="0" borderId="1" xfId="0" applyFont="1" applyBorder="1"/>
    <xf numFmtId="0" fontId="41" fillId="0" borderId="1" xfId="0" applyFont="1" applyBorder="1" applyAlignment="1">
      <alignment wrapText="1"/>
    </xf>
    <xf numFmtId="0" fontId="41" fillId="0" borderId="1" xfId="0" applyFont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31" fillId="0" borderId="2" xfId="0" applyFont="1" applyBorder="1" applyAlignment="1">
      <alignment horizontal="center"/>
    </xf>
    <xf numFmtId="0" fontId="39" fillId="0" borderId="0" xfId="0" applyFont="1" applyAlignment="1">
      <alignment vertical="justify" wrapText="1"/>
    </xf>
    <xf numFmtId="0" fontId="39" fillId="0" borderId="0" xfId="0" applyFont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28" fillId="0" borderId="0" xfId="0" applyFont="1" applyBorder="1"/>
    <xf numFmtId="0" fontId="41" fillId="0" borderId="1" xfId="0" applyFont="1" applyBorder="1" applyAlignment="1">
      <alignment vertical="center"/>
    </xf>
    <xf numFmtId="0" fontId="37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8" fillId="0" borderId="2" xfId="0" applyFont="1" applyBorder="1"/>
    <xf numFmtId="0" fontId="40" fillId="0" borderId="2" xfId="0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0" fontId="37" fillId="0" borderId="1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vertical="center"/>
    </xf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40" fillId="0" borderId="2" xfId="0" applyFont="1" applyBorder="1" applyAlignment="1">
      <alignment horizontal="left"/>
    </xf>
    <xf numFmtId="0" fontId="40" fillId="0" borderId="0" xfId="0" applyFont="1" applyAlignment="1">
      <alignment horizontal="center" vertical="center"/>
    </xf>
    <xf numFmtId="0" fontId="31" fillId="0" borderId="0" xfId="0" applyFont="1" applyBorder="1" applyAlignment="1"/>
    <xf numFmtId="0" fontId="40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7" fillId="0" borderId="0" xfId="0" applyFont="1" applyBorder="1" applyAlignment="1"/>
    <xf numFmtId="0" fontId="31" fillId="0" borderId="3" xfId="0" applyFont="1" applyBorder="1" applyAlignment="1"/>
    <xf numFmtId="0" fontId="40" fillId="0" borderId="3" xfId="0" applyFont="1" applyFill="1" applyBorder="1" applyAlignment="1">
      <alignment vertical="center"/>
    </xf>
    <xf numFmtId="0" fontId="43" fillId="0" borderId="0" xfId="0" applyFont="1"/>
    <xf numFmtId="0" fontId="37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37" fillId="0" borderId="2" xfId="0" applyFont="1" applyBorder="1" applyAlignment="1"/>
    <xf numFmtId="0" fontId="31" fillId="0" borderId="2" xfId="0" applyFont="1" applyBorder="1" applyAlignment="1"/>
    <xf numFmtId="0" fontId="40" fillId="0" borderId="2" xfId="0" applyFont="1" applyFill="1" applyBorder="1" applyAlignment="1">
      <alignment vertical="center"/>
    </xf>
    <xf numFmtId="0" fontId="27" fillId="4" borderId="4" xfId="0" applyFont="1" applyFill="1" applyBorder="1" applyAlignment="1">
      <alignment horizontal="center" vertical="center" wrapText="1"/>
    </xf>
    <xf numFmtId="0" fontId="35" fillId="0" borderId="0" xfId="0" applyFont="1" applyBorder="1"/>
    <xf numFmtId="0" fontId="2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29" fillId="0" borderId="0" xfId="0" applyFont="1" applyAlignment="1">
      <alignment wrapText="1"/>
    </xf>
    <xf numFmtId="0" fontId="29" fillId="0" borderId="0" xfId="0" applyFont="1" applyAlignment="1"/>
    <xf numFmtId="0" fontId="4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29" fillId="4" borderId="1" xfId="0" applyFont="1" applyFill="1" applyBorder="1" applyAlignment="1">
      <alignment wrapText="1"/>
    </xf>
    <xf numFmtId="0" fontId="34" fillId="0" borderId="3" xfId="0" applyFont="1" applyBorder="1"/>
    <xf numFmtId="0" fontId="35" fillId="0" borderId="3" xfId="0" applyFont="1" applyBorder="1"/>
    <xf numFmtId="0" fontId="37" fillId="0" borderId="3" xfId="0" applyFont="1" applyBorder="1" applyAlignment="1">
      <alignment horizontal="left"/>
    </xf>
    <xf numFmtId="0" fontId="40" fillId="4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0" fontId="20" fillId="0" borderId="1" xfId="0" applyFont="1" applyBorder="1" applyAlignment="1">
      <alignment vertical="center" wrapText="1"/>
    </xf>
    <xf numFmtId="0" fontId="40" fillId="0" borderId="2" xfId="0" applyFont="1" applyBorder="1" applyAlignment="1"/>
    <xf numFmtId="0" fontId="40" fillId="0" borderId="3" xfId="0" applyFont="1" applyBorder="1" applyAlignment="1"/>
    <xf numFmtId="0" fontId="40" fillId="0" borderId="0" xfId="0" applyFont="1" applyAlignment="1">
      <alignment horizontal="left"/>
    </xf>
    <xf numFmtId="0" fontId="40" fillId="0" borderId="1" xfId="0" applyFont="1" applyBorder="1" applyAlignment="1">
      <alignment horizontal="left"/>
    </xf>
    <xf numFmtId="0" fontId="42" fillId="0" borderId="0" xfId="0" applyFont="1"/>
    <xf numFmtId="0" fontId="45" fillId="0" borderId="0" xfId="0" applyFont="1"/>
    <xf numFmtId="0" fontId="40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45" fillId="0" borderId="0" xfId="0" applyFont="1" applyBorder="1"/>
    <xf numFmtId="0" fontId="41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0" fillId="4" borderId="1" xfId="0" applyFont="1" applyFill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40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35" fillId="0" borderId="2" xfId="0" applyFont="1" applyBorder="1"/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46" fillId="4" borderId="1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left" vertical="center"/>
    </xf>
    <xf numFmtId="0" fontId="45" fillId="0" borderId="2" xfId="0" applyFont="1" applyBorder="1" applyAlignment="1">
      <alignment vertical="center"/>
    </xf>
    <xf numFmtId="0" fontId="40" fillId="0" borderId="3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0" fontId="22" fillId="0" borderId="1" xfId="0" applyFont="1" applyBorder="1"/>
    <xf numFmtId="0" fontId="9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8" fillId="0" borderId="3" xfId="0" applyFont="1" applyBorder="1"/>
    <xf numFmtId="0" fontId="40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/>
    </xf>
    <xf numFmtId="0" fontId="47" fillId="0" borderId="0" xfId="0" applyFont="1" applyAlignment="1">
      <alignment horizontal="center" vertical="center"/>
    </xf>
    <xf numFmtId="0" fontId="40" fillId="3" borderId="1" xfId="0" applyFont="1" applyFill="1" applyBorder="1"/>
    <xf numFmtId="0" fontId="27" fillId="0" borderId="0" xfId="0" applyFont="1" applyBorder="1" applyAlignment="1">
      <alignment horizontal="left" vertical="top"/>
    </xf>
    <xf numFmtId="0" fontId="31" fillId="0" borderId="0" xfId="0" applyFont="1"/>
    <xf numFmtId="0" fontId="48" fillId="3" borderId="1" xfId="0" applyFont="1" applyFill="1" applyBorder="1"/>
    <xf numFmtId="0" fontId="37" fillId="0" borderId="0" xfId="0" applyFont="1"/>
    <xf numFmtId="0" fontId="37" fillId="0" borderId="0" xfId="0" applyFont="1" applyBorder="1" applyAlignment="1">
      <alignment horizontal="left" vertical="top" wrapText="1"/>
    </xf>
    <xf numFmtId="0" fontId="28" fillId="0" borderId="5" xfId="0" applyFont="1" applyBorder="1"/>
    <xf numFmtId="0" fontId="37" fillId="0" borderId="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0" xfId="0" applyFont="1" applyBorder="1" applyAlignment="1">
      <alignment vertical="top" wrapText="1"/>
    </xf>
    <xf numFmtId="0" fontId="41" fillId="0" borderId="0" xfId="0" applyFont="1" applyBorder="1"/>
    <xf numFmtId="0" fontId="41" fillId="0" borderId="8" xfId="0" applyFont="1" applyBorder="1"/>
    <xf numFmtId="0" fontId="41" fillId="0" borderId="9" xfId="0" applyFont="1" applyBorder="1"/>
    <xf numFmtId="0" fontId="41" fillId="0" borderId="5" xfId="0" applyFont="1" applyBorder="1"/>
    <xf numFmtId="0" fontId="1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top"/>
    </xf>
    <xf numFmtId="0" fontId="24" fillId="2" borderId="1" xfId="0" applyFont="1" applyFill="1" applyBorder="1" applyAlignment="1">
      <alignment vertical="center"/>
    </xf>
    <xf numFmtId="0" fontId="40" fillId="0" borderId="10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0" xfId="0" applyFont="1" applyBorder="1" applyAlignment="1">
      <alignment vertical="top"/>
    </xf>
    <xf numFmtId="0" fontId="39" fillId="0" borderId="0" xfId="0" applyFont="1" applyAlignment="1">
      <alignment vertical="justify"/>
    </xf>
    <xf numFmtId="0" fontId="41" fillId="5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0" fontId="41" fillId="0" borderId="1" xfId="0" applyFont="1" applyBorder="1" applyAlignment="1">
      <alignment horizontal="center" vertical="center" wrapText="1"/>
    </xf>
    <xf numFmtId="0" fontId="48" fillId="0" borderId="0" xfId="0" applyFont="1" applyAlignment="1">
      <alignment horizontal="right"/>
    </xf>
    <xf numFmtId="0" fontId="45" fillId="3" borderId="1" xfId="0" applyFont="1" applyFill="1" applyBorder="1" applyAlignment="1">
      <alignment horizontal="center"/>
    </xf>
    <xf numFmtId="0" fontId="45" fillId="3" borderId="12" xfId="0" applyFont="1" applyFill="1" applyBorder="1" applyAlignment="1">
      <alignment horizontal="center"/>
    </xf>
    <xf numFmtId="0" fontId="48" fillId="3" borderId="13" xfId="0" applyFont="1" applyFill="1" applyBorder="1" applyAlignment="1">
      <alignment horizontal="center"/>
    </xf>
    <xf numFmtId="0" fontId="41" fillId="0" borderId="12" xfId="0" applyFont="1" applyBorder="1" applyAlignment="1">
      <alignment horizontal="center"/>
    </xf>
    <xf numFmtId="0" fontId="45" fillId="0" borderId="0" xfId="0" applyFont="1" applyFill="1"/>
    <xf numFmtId="0" fontId="48" fillId="3" borderId="1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0" fillId="0" borderId="4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vertical="center"/>
    </xf>
    <xf numFmtId="0" fontId="40" fillId="3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center"/>
    </xf>
    <xf numFmtId="0" fontId="41" fillId="3" borderId="12" xfId="0" applyFont="1" applyFill="1" applyBorder="1" applyAlignment="1">
      <alignment horizontal="center"/>
    </xf>
    <xf numFmtId="0" fontId="40" fillId="0" borderId="14" xfId="0" applyFont="1" applyBorder="1" applyAlignment="1">
      <alignment horizontal="center"/>
    </xf>
    <xf numFmtId="0" fontId="40" fillId="0" borderId="13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0" fontId="40" fillId="3" borderId="13" xfId="0" applyFont="1" applyFill="1" applyBorder="1" applyAlignment="1">
      <alignment horizontal="center"/>
    </xf>
    <xf numFmtId="0" fontId="44" fillId="0" borderId="0" xfId="0" applyFont="1" applyAlignment="1">
      <alignment horizontal="right"/>
    </xf>
    <xf numFmtId="0" fontId="30" fillId="0" borderId="0" xfId="0" applyFont="1"/>
    <xf numFmtId="0" fontId="40" fillId="0" borderId="16" xfId="0" applyFont="1" applyFill="1" applyBorder="1" applyAlignment="1">
      <alignment horizontal="center"/>
    </xf>
    <xf numFmtId="0" fontId="46" fillId="0" borderId="0" xfId="0" applyFont="1" applyAlignment="1"/>
    <xf numFmtId="0" fontId="40" fillId="0" borderId="0" xfId="0" applyFont="1" applyAlignment="1"/>
    <xf numFmtId="0" fontId="37" fillId="0" borderId="0" xfId="0" applyFont="1" applyAlignment="1"/>
    <xf numFmtId="0" fontId="0" fillId="0" borderId="0" xfId="0" applyBorder="1"/>
    <xf numFmtId="0" fontId="40" fillId="0" borderId="6" xfId="0" applyFont="1" applyFill="1" applyBorder="1" applyAlignment="1">
      <alignment horizontal="center"/>
    </xf>
    <xf numFmtId="0" fontId="40" fillId="0" borderId="7" xfId="0" applyFont="1" applyFill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0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9" fillId="0" borderId="0" xfId="0" applyFont="1" applyAlignment="1">
      <alignment vertical="top" wrapText="1"/>
    </xf>
    <xf numFmtId="0" fontId="39" fillId="0" borderId="18" xfId="0" applyFont="1" applyBorder="1" applyAlignment="1">
      <alignment vertical="top" wrapText="1"/>
    </xf>
    <xf numFmtId="0" fontId="39" fillId="0" borderId="19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40" fillId="0" borderId="3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27" fillId="0" borderId="3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4" borderId="6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39" fillId="0" borderId="17" xfId="0" applyFont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39" fillId="0" borderId="21" xfId="0" applyFont="1" applyBorder="1" applyAlignment="1">
      <alignment horizontal="center" wrapText="1"/>
    </xf>
    <xf numFmtId="0" fontId="39" fillId="0" borderId="22" xfId="0" applyFont="1" applyBorder="1" applyAlignment="1">
      <alignment horizont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0" fillId="0" borderId="2" xfId="0" applyFont="1" applyBorder="1" applyAlignment="1">
      <alignment horizontal="left"/>
    </xf>
    <xf numFmtId="0" fontId="31" fillId="0" borderId="3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7" fillId="4" borderId="6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4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9" fillId="4" borderId="6" xfId="0" applyFont="1" applyFill="1" applyBorder="1" applyAlignment="1">
      <alignment horizontal="center"/>
    </xf>
    <xf numFmtId="0" fontId="29" fillId="4" borderId="7" xfId="0" applyFont="1" applyFill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7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justify" wrapText="1"/>
    </xf>
    <xf numFmtId="0" fontId="39" fillId="0" borderId="23" xfId="0" applyFont="1" applyBorder="1" applyAlignment="1">
      <alignment horizontal="left" vertical="justify" wrapText="1"/>
    </xf>
    <xf numFmtId="0" fontId="39" fillId="0" borderId="20" xfId="0" applyFont="1" applyBorder="1" applyAlignment="1">
      <alignment horizontal="left" vertical="justify" wrapText="1"/>
    </xf>
    <xf numFmtId="0" fontId="39" fillId="0" borderId="21" xfId="0" applyFont="1" applyBorder="1" applyAlignment="1">
      <alignment horizontal="left" vertical="justify" wrapText="1"/>
    </xf>
    <xf numFmtId="0" fontId="39" fillId="0" borderId="0" xfId="0" applyFont="1" applyBorder="1" applyAlignment="1">
      <alignment horizontal="left" vertical="justify" wrapText="1"/>
    </xf>
    <xf numFmtId="0" fontId="39" fillId="0" borderId="22" xfId="0" applyFont="1" applyBorder="1" applyAlignment="1">
      <alignment horizontal="left" vertical="justify" wrapText="1"/>
    </xf>
    <xf numFmtId="0" fontId="39" fillId="0" borderId="18" xfId="0" applyFont="1" applyBorder="1" applyAlignment="1">
      <alignment horizontal="left" vertical="justify" wrapText="1"/>
    </xf>
    <xf numFmtId="0" fontId="39" fillId="0" borderId="2" xfId="0" applyFont="1" applyBorder="1" applyAlignment="1">
      <alignment horizontal="left" vertical="justify" wrapText="1"/>
    </xf>
    <xf numFmtId="0" fontId="39" fillId="0" borderId="19" xfId="0" applyFont="1" applyBorder="1" applyAlignment="1">
      <alignment horizontal="left" vertical="justify" wrapText="1"/>
    </xf>
    <xf numFmtId="0" fontId="37" fillId="0" borderId="25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0" xfId="0" applyFont="1" applyAlignment="1">
      <alignment horizontal="left" wrapText="1"/>
    </xf>
    <xf numFmtId="0" fontId="44" fillId="0" borderId="6" xfId="0" applyFont="1" applyBorder="1" applyAlignment="1">
      <alignment horizontal="center" wrapText="1"/>
    </xf>
    <xf numFmtId="0" fontId="44" fillId="0" borderId="3" xfId="0" applyFont="1" applyBorder="1" applyAlignment="1">
      <alignment horizontal="center" wrapText="1"/>
    </xf>
    <xf numFmtId="0" fontId="44" fillId="0" borderId="7" xfId="0" applyFont="1" applyBorder="1" applyAlignment="1">
      <alignment horizont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top" wrapText="1"/>
    </xf>
    <xf numFmtId="0" fontId="37" fillId="0" borderId="28" xfId="0" applyFont="1" applyBorder="1" applyAlignment="1">
      <alignment horizontal="left" vertical="top" wrapText="1"/>
    </xf>
    <xf numFmtId="0" fontId="37" fillId="0" borderId="29" xfId="0" applyFont="1" applyBorder="1" applyAlignment="1">
      <alignment horizontal="left" vertical="top" wrapText="1"/>
    </xf>
    <xf numFmtId="0" fontId="40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39" fillId="0" borderId="25" xfId="0" applyFont="1" applyBorder="1" applyAlignment="1">
      <alignment horizontal="left" vertical="justify"/>
    </xf>
    <xf numFmtId="0" fontId="39" fillId="0" borderId="0" xfId="0" applyFont="1" applyAlignment="1">
      <alignment horizontal="left" vertical="justify"/>
    </xf>
    <xf numFmtId="0" fontId="21" fillId="0" borderId="0" xfId="0" applyFont="1" applyBorder="1" applyAlignment="1">
      <alignment horizontal="left" vertical="top" wrapText="1"/>
    </xf>
    <xf numFmtId="0" fontId="41" fillId="0" borderId="24" xfId="0" applyFont="1" applyBorder="1" applyAlignment="1">
      <alignment horizontal="left" vertical="top" wrapText="1"/>
    </xf>
    <xf numFmtId="0" fontId="41" fillId="0" borderId="25" xfId="0" applyFont="1" applyBorder="1" applyAlignment="1">
      <alignment horizontal="left" vertical="top" wrapText="1"/>
    </xf>
    <xf numFmtId="0" fontId="41" fillId="0" borderId="2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0" fillId="0" borderId="6" xfId="0" applyFont="1" applyFill="1" applyBorder="1" applyAlignment="1">
      <alignment horizontal="center"/>
    </xf>
    <xf numFmtId="0" fontId="40" fillId="0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4" fillId="0" borderId="2" xfId="0" applyFont="1" applyBorder="1" applyAlignment="1">
      <alignment horizontal="left" vertical="top"/>
    </xf>
    <xf numFmtId="0" fontId="46" fillId="0" borderId="0" xfId="0" applyFont="1" applyAlignment="1">
      <alignment horizontal="center"/>
    </xf>
    <xf numFmtId="0" fontId="39" fillId="0" borderId="0" xfId="0" applyFont="1" applyAlignment="1">
      <alignment horizontal="left" vertical="top" wrapText="1"/>
    </xf>
    <xf numFmtId="0" fontId="40" fillId="0" borderId="12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/>
    </xf>
    <xf numFmtId="0" fontId="40" fillId="0" borderId="6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298450</xdr:colOff>
      <xdr:row>0</xdr:row>
      <xdr:rowOff>139700</xdr:rowOff>
    </xdr:from>
    <xdr:to>
      <xdr:col>2</xdr:col>
      <xdr:colOff>831850</xdr:colOff>
      <xdr:row>3</xdr:row>
      <xdr:rowOff>165100</xdr:rowOff>
    </xdr:to>
    <xdr:pic>
      <xdr:nvPicPr>
        <xdr:cNvPr id="2432" name="Imagen 1" descr="Escudo">
          <a:extLst>
            <a:ext uri="{FF2B5EF4-FFF2-40B4-BE49-F238E27FC236}">
              <a16:creationId xmlns:a16="http://schemas.microsoft.com/office/drawing/2014/main" id="{75777A25-CF73-BE95-16B9-0D03CE0E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39700"/>
          <a:ext cx="5334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0</xdr:row>
      <xdr:rowOff>127000</xdr:rowOff>
    </xdr:from>
    <xdr:to>
      <xdr:col>1</xdr:col>
      <xdr:colOff>800100</xdr:colOff>
      <xdr:row>4</xdr:row>
      <xdr:rowOff>165100</xdr:rowOff>
    </xdr:to>
    <xdr:pic>
      <xdr:nvPicPr>
        <xdr:cNvPr id="4480" name="Imagen 1" descr="Escudo">
          <a:extLst>
            <a:ext uri="{FF2B5EF4-FFF2-40B4-BE49-F238E27FC236}">
              <a16:creationId xmlns:a16="http://schemas.microsoft.com/office/drawing/2014/main" id="{F23B68E3-1C42-1871-979B-BB0868C4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7000"/>
          <a:ext cx="6413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736600</xdr:colOff>
      <xdr:row>1</xdr:row>
      <xdr:rowOff>38100</xdr:rowOff>
    </xdr:from>
    <xdr:to>
      <xdr:col>2</xdr:col>
      <xdr:colOff>1346200</xdr:colOff>
      <xdr:row>5</xdr:row>
      <xdr:rowOff>25400</xdr:rowOff>
    </xdr:to>
    <xdr:pic>
      <xdr:nvPicPr>
        <xdr:cNvPr id="3427" name="Imagen 1" descr="Escudo">
          <a:extLst>
            <a:ext uri="{FF2B5EF4-FFF2-40B4-BE49-F238E27FC236}">
              <a16:creationId xmlns:a16="http://schemas.microsoft.com/office/drawing/2014/main" id="{B8B621DA-271E-8858-87C8-5F7CC3AA1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0" y="234950"/>
          <a:ext cx="6096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0</xdr:row>
      <xdr:rowOff>133350</xdr:rowOff>
    </xdr:from>
    <xdr:to>
      <xdr:col>1</xdr:col>
      <xdr:colOff>800100</xdr:colOff>
      <xdr:row>4</xdr:row>
      <xdr:rowOff>165100</xdr:rowOff>
    </xdr:to>
    <xdr:pic>
      <xdr:nvPicPr>
        <xdr:cNvPr id="13430" name="Imagen 1" descr="Escudo">
          <a:extLst>
            <a:ext uri="{FF2B5EF4-FFF2-40B4-BE49-F238E27FC236}">
              <a16:creationId xmlns:a16="http://schemas.microsoft.com/office/drawing/2014/main" id="{4E2EE03D-26A7-A76A-795D-971F17673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33350"/>
          <a:ext cx="64135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0</xdr:row>
      <xdr:rowOff>76200</xdr:rowOff>
    </xdr:from>
    <xdr:to>
      <xdr:col>0</xdr:col>
      <xdr:colOff>1676400</xdr:colOff>
      <xdr:row>4</xdr:row>
      <xdr:rowOff>19050</xdr:rowOff>
    </xdr:to>
    <xdr:pic>
      <xdr:nvPicPr>
        <xdr:cNvPr id="1428" name="Imagen 1" descr="Escudo">
          <a:extLst>
            <a:ext uri="{FF2B5EF4-FFF2-40B4-BE49-F238E27FC236}">
              <a16:creationId xmlns:a16="http://schemas.microsoft.com/office/drawing/2014/main" id="{60A42215-2C9D-9C92-1777-283DEC9D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76200"/>
          <a:ext cx="5715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0</xdr:row>
      <xdr:rowOff>177800</xdr:rowOff>
    </xdr:from>
    <xdr:to>
      <xdr:col>0</xdr:col>
      <xdr:colOff>1936750</xdr:colOff>
      <xdr:row>4</xdr:row>
      <xdr:rowOff>139700</xdr:rowOff>
    </xdr:to>
    <xdr:pic>
      <xdr:nvPicPr>
        <xdr:cNvPr id="12455" name="Imagen 3" descr="Escudo">
          <a:extLst>
            <a:ext uri="{FF2B5EF4-FFF2-40B4-BE49-F238E27FC236}">
              <a16:creationId xmlns:a16="http://schemas.microsoft.com/office/drawing/2014/main" id="{6537B6E1-907B-56C9-A0D6-217DFE87F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77800"/>
          <a:ext cx="6032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139700</xdr:rowOff>
    </xdr:from>
    <xdr:to>
      <xdr:col>1</xdr:col>
      <xdr:colOff>0</xdr:colOff>
      <xdr:row>5</xdr:row>
      <xdr:rowOff>19050</xdr:rowOff>
    </xdr:to>
    <xdr:pic>
      <xdr:nvPicPr>
        <xdr:cNvPr id="8805" name="Imagen 3" descr="Escudo">
          <a:extLst>
            <a:ext uri="{FF2B5EF4-FFF2-40B4-BE49-F238E27FC236}">
              <a16:creationId xmlns:a16="http://schemas.microsoft.com/office/drawing/2014/main" id="{4A673072-B9D4-3A2F-BB48-149792224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5350" y="139700"/>
          <a:ext cx="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1060450</xdr:colOff>
      <xdr:row>0</xdr:row>
      <xdr:rowOff>76200</xdr:rowOff>
    </xdr:from>
    <xdr:to>
      <xdr:col>0</xdr:col>
      <xdr:colOff>1657350</xdr:colOff>
      <xdr:row>4</xdr:row>
      <xdr:rowOff>177800</xdr:rowOff>
    </xdr:to>
    <xdr:pic>
      <xdr:nvPicPr>
        <xdr:cNvPr id="8806" name="Imagen 1" descr="Escudo">
          <a:extLst>
            <a:ext uri="{FF2B5EF4-FFF2-40B4-BE49-F238E27FC236}">
              <a16:creationId xmlns:a16="http://schemas.microsoft.com/office/drawing/2014/main" id="{11A5C2FC-B15D-818D-CE67-47D36A8C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450" y="76200"/>
          <a:ext cx="59690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C103-91FD-4EC9-AEBE-CC8AB3ABB290}">
  <sheetPr codeName="Hoja1"/>
  <dimension ref="B1:I79"/>
  <sheetViews>
    <sheetView tabSelected="1" view="pageLayout" zoomScale="70" zoomScaleNormal="100" zoomScalePageLayoutView="70" workbookViewId="0">
      <selection activeCell="E71" sqref="E71:F75"/>
    </sheetView>
  </sheetViews>
  <sheetFormatPr baseColWidth="10" defaultRowHeight="14.5" x14ac:dyDescent="0.35"/>
  <cols>
    <col min="1" max="1" width="7" customWidth="1"/>
    <col min="2" max="2" width="16.26953125" style="1" customWidth="1"/>
    <col min="3" max="3" width="111.54296875" style="2" customWidth="1"/>
    <col min="4" max="4" width="13.453125" style="5" customWidth="1"/>
    <col min="5" max="5" width="21.453125" style="5" customWidth="1"/>
    <col min="6" max="6" width="19.7265625" style="6" customWidth="1"/>
    <col min="7" max="7" width="1.81640625" style="5" customWidth="1"/>
    <col min="8" max="8" width="3.1796875" style="3" customWidth="1"/>
    <col min="9" max="9" width="6.26953125" style="3" customWidth="1"/>
  </cols>
  <sheetData>
    <row r="1" spans="2:9" x14ac:dyDescent="0.35">
      <c r="B1" s="9"/>
      <c r="D1" s="9"/>
      <c r="F1" s="49" t="s">
        <v>142</v>
      </c>
      <c r="G1" s="9"/>
      <c r="H1" s="37"/>
    </row>
    <row r="2" spans="2:9" ht="18" x14ac:dyDescent="0.4">
      <c r="B2" s="277" t="s">
        <v>98</v>
      </c>
      <c r="C2" s="277"/>
      <c r="D2" s="277"/>
      <c r="E2" s="277"/>
      <c r="F2" s="277"/>
      <c r="G2" s="277"/>
    </row>
    <row r="3" spans="2:9" ht="15.5" x14ac:dyDescent="0.35">
      <c r="B3" s="276" t="s">
        <v>177</v>
      </c>
      <c r="C3" s="276"/>
      <c r="D3" s="276"/>
      <c r="E3" s="276"/>
      <c r="F3" s="276"/>
      <c r="G3" s="276"/>
    </row>
    <row r="4" spans="2:9" x14ac:dyDescent="0.35">
      <c r="B4" s="281" t="s">
        <v>139</v>
      </c>
      <c r="C4" s="281"/>
      <c r="D4" s="281"/>
      <c r="E4" s="281"/>
      <c r="F4" s="281"/>
      <c r="G4" s="281"/>
    </row>
    <row r="5" spans="2:9" x14ac:dyDescent="0.35">
      <c r="B5" s="274" t="s">
        <v>129</v>
      </c>
      <c r="C5" s="274"/>
      <c r="D5" s="274"/>
      <c r="E5" s="274"/>
      <c r="F5" s="274"/>
      <c r="G5" s="274"/>
    </row>
    <row r="7" spans="2:9" ht="18" x14ac:dyDescent="0.4">
      <c r="B7" s="78" t="s">
        <v>191</v>
      </c>
      <c r="C7" s="78"/>
      <c r="D7" s="67"/>
      <c r="E7" s="67"/>
      <c r="F7" s="23"/>
      <c r="G7" s="7"/>
    </row>
    <row r="8" spans="2:9" ht="22.5" customHeight="1" x14ac:dyDescent="0.4">
      <c r="B8" s="78" t="s">
        <v>227</v>
      </c>
      <c r="C8" s="78"/>
      <c r="D8" s="50"/>
      <c r="E8" s="50"/>
      <c r="F8" s="23"/>
      <c r="G8" s="3"/>
      <c r="I8"/>
    </row>
    <row r="9" spans="2:9" ht="23.25" customHeight="1" x14ac:dyDescent="0.4">
      <c r="B9" s="79" t="s">
        <v>226</v>
      </c>
      <c r="C9" s="79"/>
      <c r="D9" s="50"/>
      <c r="E9" s="50"/>
      <c r="F9" s="23"/>
      <c r="G9" s="3"/>
      <c r="I9"/>
    </row>
    <row r="10" spans="2:9" ht="23.25" customHeight="1" x14ac:dyDescent="0.4">
      <c r="B10" s="79" t="s">
        <v>80</v>
      </c>
      <c r="C10" s="79"/>
      <c r="D10" s="50"/>
      <c r="E10" s="50"/>
      <c r="F10" s="23"/>
      <c r="G10" s="3"/>
      <c r="I10"/>
    </row>
    <row r="11" spans="2:9" ht="23.25" customHeight="1" x14ac:dyDescent="0.4">
      <c r="B11" s="273" t="s">
        <v>132</v>
      </c>
      <c r="C11" s="273"/>
      <c r="D11" s="50"/>
      <c r="E11" s="50"/>
      <c r="F11" s="23"/>
      <c r="G11" s="3"/>
      <c r="I11"/>
    </row>
    <row r="12" spans="2:9" ht="13.5" customHeight="1" x14ac:dyDescent="0.35">
      <c r="B12" s="7"/>
      <c r="C12" s="72"/>
      <c r="F12" s="23"/>
      <c r="G12" s="3"/>
      <c r="I12"/>
    </row>
    <row r="13" spans="2:9" ht="18" hidden="1" customHeight="1" x14ac:dyDescent="0.35">
      <c r="B13" s="48"/>
      <c r="C13" s="48"/>
      <c r="D13" s="7"/>
      <c r="E13" s="7"/>
      <c r="F13" s="7"/>
      <c r="G13" s="3"/>
      <c r="I13"/>
    </row>
    <row r="14" spans="2:9" s="24" customFormat="1" ht="24" customHeight="1" x14ac:dyDescent="0.3">
      <c r="B14" s="278" t="s">
        <v>19</v>
      </c>
      <c r="C14" s="279"/>
      <c r="D14" s="75" t="s">
        <v>100</v>
      </c>
      <c r="E14" s="75" t="s">
        <v>59</v>
      </c>
      <c r="F14" s="65" t="s">
        <v>64</v>
      </c>
      <c r="G14" s="3"/>
      <c r="H14" s="3"/>
    </row>
    <row r="15" spans="2:9" s="25" customFormat="1" ht="18" x14ac:dyDescent="0.4">
      <c r="B15" s="57" t="s">
        <v>9</v>
      </c>
      <c r="C15" s="57" t="s">
        <v>44</v>
      </c>
      <c r="D15" s="57"/>
      <c r="E15" s="57"/>
      <c r="F15" s="22"/>
    </row>
    <row r="16" spans="2:9" s="24" customFormat="1" ht="18" x14ac:dyDescent="0.4">
      <c r="B16" s="58" t="s">
        <v>0</v>
      </c>
      <c r="C16" s="59" t="s">
        <v>5</v>
      </c>
      <c r="D16" s="58">
        <v>120</v>
      </c>
      <c r="E16" s="58"/>
      <c r="F16" s="13"/>
      <c r="G16" s="3"/>
      <c r="H16" s="3"/>
    </row>
    <row r="17" spans="2:8" s="24" customFormat="1" ht="18" x14ac:dyDescent="0.4">
      <c r="B17" s="57"/>
      <c r="C17" s="60" t="s">
        <v>36</v>
      </c>
      <c r="D17" s="61"/>
      <c r="E17" s="57"/>
      <c r="F17" s="22"/>
      <c r="G17" s="3"/>
      <c r="H17" s="3"/>
    </row>
    <row r="18" spans="2:8" s="24" customFormat="1" ht="18" x14ac:dyDescent="0.4">
      <c r="B18" s="58" t="s">
        <v>2</v>
      </c>
      <c r="C18" s="59" t="s">
        <v>4</v>
      </c>
      <c r="D18" s="58">
        <v>150</v>
      </c>
      <c r="E18" s="58"/>
      <c r="F18" s="13"/>
      <c r="G18" s="3"/>
      <c r="H18" s="3"/>
    </row>
    <row r="19" spans="2:8" s="24" customFormat="1" ht="18" x14ac:dyDescent="0.4">
      <c r="B19" s="57"/>
      <c r="C19" s="62" t="s">
        <v>20</v>
      </c>
      <c r="D19" s="61"/>
      <c r="E19" s="57"/>
      <c r="F19" s="22"/>
      <c r="G19" s="3"/>
      <c r="H19" s="3"/>
    </row>
    <row r="20" spans="2:8" s="24" customFormat="1" ht="18" x14ac:dyDescent="0.4">
      <c r="B20" s="57"/>
      <c r="C20" s="60" t="s">
        <v>61</v>
      </c>
      <c r="D20" s="57">
        <v>5</v>
      </c>
      <c r="E20" s="57">
        <v>5</v>
      </c>
      <c r="F20" s="22"/>
      <c r="G20" s="3"/>
      <c r="H20" s="3"/>
    </row>
    <row r="21" spans="2:8" s="24" customFormat="1" ht="18" x14ac:dyDescent="0.4">
      <c r="B21" s="57"/>
      <c r="C21" s="60" t="s">
        <v>62</v>
      </c>
      <c r="D21" s="57">
        <v>5</v>
      </c>
      <c r="E21" s="57">
        <v>3</v>
      </c>
      <c r="F21" s="22"/>
      <c r="G21" s="3"/>
      <c r="H21" s="3"/>
    </row>
    <row r="22" spans="2:8" s="24" customFormat="1" ht="18" x14ac:dyDescent="0.4">
      <c r="B22" s="57"/>
      <c r="C22" s="64" t="s">
        <v>63</v>
      </c>
      <c r="D22" s="57">
        <v>5</v>
      </c>
      <c r="E22" s="57">
        <v>2</v>
      </c>
      <c r="F22" s="22"/>
      <c r="G22" s="3"/>
      <c r="H22" s="3"/>
    </row>
    <row r="23" spans="2:8" s="24" customFormat="1" ht="18" x14ac:dyDescent="0.4">
      <c r="B23" s="57"/>
      <c r="C23" s="62" t="s">
        <v>21</v>
      </c>
      <c r="D23" s="57"/>
      <c r="E23" s="57"/>
      <c r="F23" s="22"/>
      <c r="G23" s="3"/>
      <c r="H23" s="3"/>
    </row>
    <row r="24" spans="2:8" s="24" customFormat="1" ht="18" x14ac:dyDescent="0.4">
      <c r="B24" s="57"/>
      <c r="C24" s="60" t="s">
        <v>43</v>
      </c>
      <c r="D24" s="57">
        <v>5</v>
      </c>
      <c r="E24" s="57">
        <v>2</v>
      </c>
      <c r="F24" s="22"/>
      <c r="G24" s="3"/>
      <c r="H24" s="3"/>
    </row>
    <row r="25" spans="2:8" s="24" customFormat="1" ht="18" x14ac:dyDescent="0.4">
      <c r="B25" s="57"/>
      <c r="C25" s="60" t="s">
        <v>22</v>
      </c>
      <c r="D25" s="57">
        <v>5</v>
      </c>
      <c r="E25" s="57">
        <v>3</v>
      </c>
      <c r="F25" s="22"/>
      <c r="G25" s="3"/>
      <c r="H25" s="3"/>
    </row>
    <row r="26" spans="2:8" s="24" customFormat="1" ht="21.75" customHeight="1" x14ac:dyDescent="0.4">
      <c r="B26" s="57"/>
      <c r="C26" s="66" t="s">
        <v>42</v>
      </c>
      <c r="D26" s="57"/>
      <c r="E26" s="57"/>
      <c r="F26" s="22"/>
      <c r="G26" s="3"/>
      <c r="H26" s="3"/>
    </row>
    <row r="27" spans="2:8" s="24" customFormat="1" ht="18" x14ac:dyDescent="0.4">
      <c r="B27" s="57"/>
      <c r="C27" s="60" t="s">
        <v>60</v>
      </c>
      <c r="D27" s="57">
        <v>5</v>
      </c>
      <c r="E27" s="57">
        <v>2</v>
      </c>
      <c r="F27" s="22"/>
      <c r="G27" s="3"/>
      <c r="H27" s="3"/>
    </row>
    <row r="28" spans="2:8" s="24" customFormat="1" ht="18" x14ac:dyDescent="0.4">
      <c r="B28" s="57"/>
      <c r="C28" s="60" t="s">
        <v>91</v>
      </c>
      <c r="D28" s="57">
        <v>10</v>
      </c>
      <c r="E28" s="57">
        <v>2</v>
      </c>
      <c r="F28" s="22"/>
      <c r="G28" s="3"/>
      <c r="H28" s="3"/>
    </row>
    <row r="29" spans="2:8" s="24" customFormat="1" ht="18" x14ac:dyDescent="0.4">
      <c r="B29" s="57"/>
      <c r="C29" s="60" t="s">
        <v>92</v>
      </c>
      <c r="D29" s="57">
        <v>5</v>
      </c>
      <c r="E29" s="57">
        <v>4</v>
      </c>
      <c r="F29" s="22"/>
      <c r="G29" s="3"/>
      <c r="H29" s="3"/>
    </row>
    <row r="30" spans="2:8" s="24" customFormat="1" ht="18" x14ac:dyDescent="0.4">
      <c r="B30" s="57"/>
      <c r="C30" s="62" t="s">
        <v>228</v>
      </c>
      <c r="D30" s="57"/>
      <c r="E30" s="57"/>
      <c r="F30" s="22"/>
      <c r="G30" s="3"/>
      <c r="H30" s="3"/>
    </row>
    <row r="31" spans="2:8" s="24" customFormat="1" ht="18" x14ac:dyDescent="0.4">
      <c r="B31" s="57"/>
      <c r="C31" s="63" t="s">
        <v>189</v>
      </c>
      <c r="D31" s="57">
        <v>25</v>
      </c>
      <c r="E31" s="57">
        <v>1</v>
      </c>
      <c r="F31" s="22"/>
      <c r="G31" s="3"/>
      <c r="H31" s="3"/>
    </row>
    <row r="32" spans="2:8" s="24" customFormat="1" ht="18" x14ac:dyDescent="0.4">
      <c r="B32" s="58" t="s">
        <v>14</v>
      </c>
      <c r="C32" s="59" t="s">
        <v>1</v>
      </c>
      <c r="D32" s="58">
        <v>220</v>
      </c>
      <c r="E32" s="58"/>
      <c r="F32" s="13"/>
      <c r="G32" s="3"/>
      <c r="H32" s="3"/>
    </row>
    <row r="33" spans="2:8" s="24" customFormat="1" ht="18" x14ac:dyDescent="0.4">
      <c r="B33" s="57"/>
      <c r="C33" s="62" t="s">
        <v>23</v>
      </c>
      <c r="D33" s="61"/>
      <c r="E33" s="57"/>
      <c r="F33" s="22"/>
      <c r="G33" s="3"/>
      <c r="H33" s="3"/>
    </row>
    <row r="34" spans="2:8" s="24" customFormat="1" ht="18" x14ac:dyDescent="0.4">
      <c r="B34" s="57"/>
      <c r="C34" s="60" t="s">
        <v>24</v>
      </c>
      <c r="D34" s="57">
        <v>20</v>
      </c>
      <c r="E34" s="57">
        <v>1</v>
      </c>
      <c r="F34" s="22"/>
      <c r="G34" s="3"/>
      <c r="H34" s="3"/>
    </row>
    <row r="35" spans="2:8" s="24" customFormat="1" ht="18" x14ac:dyDescent="0.4">
      <c r="B35" s="57"/>
      <c r="C35" s="60" t="s">
        <v>25</v>
      </c>
      <c r="D35" s="57">
        <v>15</v>
      </c>
      <c r="E35" s="57">
        <v>1</v>
      </c>
      <c r="F35" s="22"/>
      <c r="G35" s="3"/>
      <c r="H35" s="3"/>
    </row>
    <row r="36" spans="2:8" s="24" customFormat="1" ht="18" x14ac:dyDescent="0.4">
      <c r="B36" s="57"/>
      <c r="C36" s="60" t="s">
        <v>26</v>
      </c>
      <c r="D36" s="57">
        <v>5</v>
      </c>
      <c r="E36" s="57">
        <v>2</v>
      </c>
      <c r="F36" s="22"/>
      <c r="G36" s="3"/>
      <c r="H36" s="3"/>
    </row>
    <row r="37" spans="2:8" s="24" customFormat="1" ht="18" x14ac:dyDescent="0.4">
      <c r="B37" s="57"/>
      <c r="C37" s="60" t="s">
        <v>90</v>
      </c>
      <c r="D37" s="57">
        <v>5</v>
      </c>
      <c r="E37" s="57">
        <v>1</v>
      </c>
      <c r="F37" s="22"/>
      <c r="G37" s="3"/>
      <c r="H37" s="3"/>
    </row>
    <row r="38" spans="2:8" s="24" customFormat="1" ht="18" x14ac:dyDescent="0.4">
      <c r="B38" s="57"/>
      <c r="C38" s="62" t="s">
        <v>27</v>
      </c>
      <c r="D38" s="57"/>
      <c r="E38" s="57"/>
      <c r="F38" s="22"/>
      <c r="G38" s="3"/>
      <c r="H38" s="3"/>
    </row>
    <row r="39" spans="2:8" s="24" customFormat="1" ht="18" x14ac:dyDescent="0.4">
      <c r="B39" s="57"/>
      <c r="C39" s="60" t="s">
        <v>52</v>
      </c>
      <c r="D39" s="57">
        <v>20</v>
      </c>
      <c r="E39" s="57">
        <v>1</v>
      </c>
      <c r="F39" s="22"/>
      <c r="G39" s="3"/>
      <c r="H39" s="3"/>
    </row>
    <row r="40" spans="2:8" s="24" customFormat="1" ht="18" x14ac:dyDescent="0.4">
      <c r="B40" s="57"/>
      <c r="C40" s="60" t="s">
        <v>53</v>
      </c>
      <c r="D40" s="57">
        <v>15</v>
      </c>
      <c r="E40" s="57">
        <v>1</v>
      </c>
      <c r="F40" s="22"/>
      <c r="G40" s="3"/>
      <c r="H40" s="3"/>
    </row>
    <row r="41" spans="2:8" s="24" customFormat="1" ht="18" x14ac:dyDescent="0.4">
      <c r="B41" s="57"/>
      <c r="C41" s="60" t="s">
        <v>54</v>
      </c>
      <c r="D41" s="57">
        <v>7.5</v>
      </c>
      <c r="E41" s="57">
        <v>2</v>
      </c>
      <c r="F41" s="22"/>
      <c r="G41" s="3"/>
      <c r="H41" s="3"/>
    </row>
    <row r="42" spans="2:8" s="24" customFormat="1" ht="18" x14ac:dyDescent="0.4">
      <c r="B42" s="57"/>
      <c r="C42" s="60" t="s">
        <v>55</v>
      </c>
      <c r="D42" s="57">
        <v>5</v>
      </c>
      <c r="E42" s="57">
        <v>2</v>
      </c>
      <c r="F42" s="22"/>
      <c r="G42" s="3"/>
      <c r="H42" s="3"/>
    </row>
    <row r="43" spans="2:8" s="24" customFormat="1" ht="18" x14ac:dyDescent="0.4">
      <c r="B43" s="57"/>
      <c r="C43" s="60" t="s">
        <v>56</v>
      </c>
      <c r="D43" s="57">
        <v>5</v>
      </c>
      <c r="E43" s="57">
        <v>2</v>
      </c>
      <c r="F43" s="22"/>
      <c r="G43" s="3"/>
      <c r="H43" s="3"/>
    </row>
    <row r="44" spans="2:8" s="24" customFormat="1" ht="18" x14ac:dyDescent="0.4">
      <c r="B44" s="57"/>
      <c r="C44" s="60" t="s">
        <v>57</v>
      </c>
      <c r="D44" s="57">
        <v>5</v>
      </c>
      <c r="E44" s="57">
        <v>1</v>
      </c>
      <c r="F44" s="22"/>
      <c r="G44" s="3"/>
      <c r="H44" s="3"/>
    </row>
    <row r="45" spans="2:8" s="24" customFormat="1" ht="18" x14ac:dyDescent="0.4">
      <c r="B45" s="57"/>
      <c r="C45" s="62" t="s">
        <v>81</v>
      </c>
      <c r="D45" s="57"/>
      <c r="E45" s="57"/>
      <c r="F45" s="22"/>
      <c r="G45" s="3"/>
      <c r="H45" s="3"/>
    </row>
    <row r="46" spans="2:8" s="24" customFormat="1" ht="18" x14ac:dyDescent="0.4">
      <c r="B46" s="57"/>
      <c r="C46" s="60" t="s">
        <v>28</v>
      </c>
      <c r="D46" s="57">
        <v>5</v>
      </c>
      <c r="E46" s="57">
        <v>2</v>
      </c>
      <c r="F46" s="22"/>
      <c r="G46" s="3"/>
      <c r="H46" s="3"/>
    </row>
    <row r="47" spans="2:8" s="24" customFormat="1" ht="18" x14ac:dyDescent="0.4">
      <c r="B47" s="57"/>
      <c r="C47" s="60" t="s">
        <v>29</v>
      </c>
      <c r="D47" s="57">
        <v>5</v>
      </c>
      <c r="E47" s="57">
        <v>2</v>
      </c>
      <c r="F47" s="22"/>
      <c r="G47" s="3"/>
      <c r="H47" s="3"/>
    </row>
    <row r="48" spans="2:8" s="24" customFormat="1" ht="18" x14ac:dyDescent="0.4">
      <c r="B48" s="57"/>
      <c r="C48" s="60" t="s">
        <v>58</v>
      </c>
      <c r="D48" s="57">
        <v>5</v>
      </c>
      <c r="E48" s="57">
        <v>1</v>
      </c>
      <c r="F48" s="22"/>
      <c r="G48" s="3"/>
      <c r="H48" s="3"/>
    </row>
    <row r="49" spans="2:8" s="24" customFormat="1" ht="18" x14ac:dyDescent="0.4">
      <c r="B49" s="57"/>
      <c r="C49" s="62" t="s">
        <v>82</v>
      </c>
      <c r="D49" s="57"/>
      <c r="E49" s="57"/>
      <c r="F49" s="22"/>
      <c r="G49" s="3"/>
      <c r="H49" s="3"/>
    </row>
    <row r="50" spans="2:8" s="24" customFormat="1" ht="18" x14ac:dyDescent="0.4">
      <c r="B50" s="57"/>
      <c r="C50" s="73" t="s">
        <v>89</v>
      </c>
      <c r="D50" s="57">
        <v>5</v>
      </c>
      <c r="E50" s="57">
        <v>2</v>
      </c>
      <c r="F50" s="22"/>
      <c r="G50" s="3"/>
      <c r="H50" s="3"/>
    </row>
    <row r="51" spans="2:8" s="24" customFormat="1" ht="18" x14ac:dyDescent="0.4">
      <c r="B51" s="57"/>
      <c r="C51" s="60" t="s">
        <v>83</v>
      </c>
      <c r="D51" s="57">
        <v>5</v>
      </c>
      <c r="E51" s="57">
        <v>1</v>
      </c>
      <c r="F51" s="22"/>
      <c r="G51" s="3"/>
      <c r="H51" s="3"/>
    </row>
    <row r="52" spans="2:8" s="24" customFormat="1" ht="18" x14ac:dyDescent="0.4">
      <c r="B52" s="57"/>
      <c r="C52" s="62" t="s">
        <v>84</v>
      </c>
      <c r="D52" s="57"/>
      <c r="E52" s="57"/>
      <c r="F52" s="22"/>
      <c r="G52" s="3"/>
      <c r="H52" s="3"/>
    </row>
    <row r="53" spans="2:8" s="24" customFormat="1" ht="18" x14ac:dyDescent="0.4">
      <c r="B53" s="57"/>
      <c r="C53" s="60" t="s">
        <v>99</v>
      </c>
      <c r="D53" s="57">
        <v>10</v>
      </c>
      <c r="E53" s="57">
        <v>2</v>
      </c>
      <c r="F53" s="22"/>
      <c r="G53" s="3"/>
      <c r="H53" s="3"/>
    </row>
    <row r="54" spans="2:8" s="24" customFormat="1" ht="18" x14ac:dyDescent="0.4">
      <c r="B54" s="57"/>
      <c r="C54" s="60" t="s">
        <v>87</v>
      </c>
      <c r="D54" s="57">
        <v>20</v>
      </c>
      <c r="E54" s="57">
        <v>1</v>
      </c>
      <c r="F54" s="22"/>
      <c r="G54" s="3"/>
      <c r="H54" s="3"/>
    </row>
    <row r="55" spans="2:8" s="24" customFormat="1" ht="18" x14ac:dyDescent="0.4">
      <c r="B55" s="57"/>
      <c r="C55" s="62" t="s">
        <v>85</v>
      </c>
      <c r="D55" s="57"/>
      <c r="E55" s="57"/>
      <c r="F55" s="22"/>
      <c r="G55" s="3"/>
      <c r="H55" s="3"/>
    </row>
    <row r="56" spans="2:8" s="24" customFormat="1" ht="18" x14ac:dyDescent="0.4">
      <c r="B56" s="57"/>
      <c r="C56" s="60" t="s">
        <v>86</v>
      </c>
      <c r="D56" s="57">
        <v>5</v>
      </c>
      <c r="E56" s="57">
        <v>2</v>
      </c>
      <c r="F56" s="22"/>
      <c r="G56" s="3"/>
      <c r="H56" s="3"/>
    </row>
    <row r="57" spans="2:8" s="24" customFormat="1" ht="18" x14ac:dyDescent="0.4">
      <c r="B57" s="57"/>
      <c r="C57" s="60" t="s">
        <v>88</v>
      </c>
      <c r="D57" s="57">
        <v>5</v>
      </c>
      <c r="E57" s="57">
        <v>1</v>
      </c>
      <c r="F57" s="22"/>
      <c r="G57" s="3"/>
      <c r="H57" s="3"/>
    </row>
    <row r="58" spans="2:8" s="24" customFormat="1" ht="18" x14ac:dyDescent="0.4">
      <c r="B58" s="58" t="s">
        <v>6</v>
      </c>
      <c r="C58" s="59" t="s">
        <v>3</v>
      </c>
      <c r="D58" s="58">
        <v>60</v>
      </c>
      <c r="E58" s="58"/>
      <c r="F58" s="13"/>
      <c r="G58" s="3"/>
      <c r="H58" s="3"/>
    </row>
    <row r="59" spans="2:8" s="24" customFormat="1" ht="18" x14ac:dyDescent="0.4">
      <c r="B59" s="57"/>
      <c r="C59" s="62" t="s">
        <v>31</v>
      </c>
      <c r="D59" s="57"/>
      <c r="E59" s="57"/>
      <c r="F59" s="22"/>
      <c r="G59" s="3"/>
      <c r="H59" s="3"/>
    </row>
    <row r="60" spans="2:8" s="24" customFormat="1" ht="18" x14ac:dyDescent="0.4">
      <c r="B60" s="57"/>
      <c r="C60" s="64" t="s">
        <v>148</v>
      </c>
      <c r="D60" s="71">
        <v>30</v>
      </c>
      <c r="E60" s="70">
        <v>1</v>
      </c>
      <c r="F60" s="4"/>
      <c r="G60" s="3"/>
      <c r="H60" s="3"/>
    </row>
    <row r="61" spans="2:8" s="24" customFormat="1" ht="35" x14ac:dyDescent="0.4">
      <c r="B61" s="57"/>
      <c r="C61" s="64" t="s">
        <v>149</v>
      </c>
      <c r="D61" s="71">
        <v>30</v>
      </c>
      <c r="E61" s="70">
        <v>1</v>
      </c>
      <c r="F61" s="4"/>
      <c r="G61" s="3"/>
      <c r="H61" s="3"/>
    </row>
    <row r="62" spans="2:8" s="24" customFormat="1" ht="18" x14ac:dyDescent="0.4">
      <c r="B62" s="58" t="s">
        <v>30</v>
      </c>
      <c r="C62" s="59" t="s">
        <v>8</v>
      </c>
      <c r="D62" s="58">
        <v>50</v>
      </c>
      <c r="E62" s="58"/>
      <c r="F62" s="13"/>
      <c r="G62" s="3"/>
      <c r="H62" s="3"/>
    </row>
    <row r="63" spans="2:8" s="24" customFormat="1" ht="18" x14ac:dyDescent="0.4">
      <c r="B63" s="57"/>
      <c r="C63" s="62" t="s">
        <v>32</v>
      </c>
      <c r="D63" s="57"/>
      <c r="E63" s="57"/>
      <c r="F63" s="22"/>
      <c r="G63" s="3"/>
      <c r="H63" s="3"/>
    </row>
    <row r="64" spans="2:8" s="24" customFormat="1" ht="18" x14ac:dyDescent="0.4">
      <c r="B64" s="57"/>
      <c r="C64" s="60" t="s">
        <v>33</v>
      </c>
      <c r="D64" s="57">
        <v>5</v>
      </c>
      <c r="E64" s="57">
        <v>2</v>
      </c>
      <c r="F64" s="22"/>
      <c r="G64" s="3"/>
      <c r="H64" s="3"/>
    </row>
    <row r="65" spans="2:9" s="24" customFormat="1" ht="18" x14ac:dyDescent="0.4">
      <c r="B65" s="57"/>
      <c r="C65" s="60" t="s">
        <v>34</v>
      </c>
      <c r="D65" s="57">
        <v>5</v>
      </c>
      <c r="E65" s="57">
        <v>2</v>
      </c>
      <c r="F65" s="22"/>
      <c r="G65" s="3"/>
      <c r="H65" s="3"/>
    </row>
    <row r="66" spans="2:9" s="24" customFormat="1" ht="18" x14ac:dyDescent="0.4">
      <c r="B66" s="57"/>
      <c r="C66" s="60" t="s">
        <v>35</v>
      </c>
      <c r="D66" s="57">
        <v>5</v>
      </c>
      <c r="E66" s="57">
        <v>1</v>
      </c>
      <c r="F66" s="22"/>
      <c r="G66" s="3"/>
      <c r="H66" s="3"/>
    </row>
    <row r="67" spans="2:9" s="24" customFormat="1" ht="18" x14ac:dyDescent="0.4">
      <c r="B67" s="57"/>
      <c r="C67" s="60" t="s">
        <v>51</v>
      </c>
      <c r="D67" s="57">
        <v>5</v>
      </c>
      <c r="E67" s="57">
        <v>2</v>
      </c>
      <c r="F67" s="22"/>
      <c r="G67" s="3"/>
      <c r="H67" s="3"/>
    </row>
    <row r="68" spans="2:9" s="24" customFormat="1" ht="18" x14ac:dyDescent="0.4">
      <c r="B68" s="57"/>
      <c r="C68" s="60" t="s">
        <v>50</v>
      </c>
      <c r="D68" s="57">
        <v>5</v>
      </c>
      <c r="E68" s="57">
        <v>3</v>
      </c>
      <c r="F68" s="22"/>
      <c r="G68" s="3"/>
      <c r="H68" s="3"/>
    </row>
    <row r="69" spans="2:9" s="24" customFormat="1" ht="18" x14ac:dyDescent="0.4">
      <c r="B69" s="58"/>
      <c r="C69" s="59" t="s">
        <v>7</v>
      </c>
      <c r="D69" s="58">
        <f>D16+D18+D32+D58+D62</f>
        <v>600</v>
      </c>
      <c r="E69" s="58"/>
      <c r="F69" s="13"/>
      <c r="G69" s="3"/>
      <c r="H69" s="3"/>
    </row>
    <row r="70" spans="2:9" s="24" customFormat="1" ht="7.5" customHeight="1" x14ac:dyDescent="0.3">
      <c r="B70" s="21"/>
      <c r="C70" s="2"/>
      <c r="D70" s="21"/>
      <c r="E70" s="21"/>
      <c r="F70" s="21"/>
      <c r="G70" s="21"/>
      <c r="H70" s="3"/>
      <c r="I70" s="3"/>
    </row>
    <row r="71" spans="2:9" s="24" customFormat="1" ht="26.25" customHeight="1" x14ac:dyDescent="0.3">
      <c r="B71" s="280" t="s">
        <v>105</v>
      </c>
      <c r="C71" s="280"/>
      <c r="E71" s="282" t="s">
        <v>180</v>
      </c>
      <c r="F71" s="283"/>
      <c r="G71" s="69"/>
      <c r="H71" s="69"/>
      <c r="I71" s="69"/>
    </row>
    <row r="72" spans="2:9" s="24" customFormat="1" ht="26.25" customHeight="1" x14ac:dyDescent="0.3">
      <c r="B72" s="275"/>
      <c r="C72" s="275"/>
      <c r="D72" s="69"/>
      <c r="E72" s="284"/>
      <c r="F72" s="285"/>
      <c r="G72" s="69"/>
      <c r="H72" s="69"/>
      <c r="I72" s="69"/>
    </row>
    <row r="73" spans="2:9" s="24" customFormat="1" ht="27.75" customHeight="1" x14ac:dyDescent="0.3">
      <c r="B73" s="275"/>
      <c r="C73" s="275"/>
      <c r="E73" s="284"/>
      <c r="F73" s="285"/>
      <c r="G73" s="69"/>
      <c r="H73" s="69"/>
      <c r="I73" s="69"/>
    </row>
    <row r="74" spans="2:9" s="24" customFormat="1" ht="26.25" customHeight="1" x14ac:dyDescent="0.3">
      <c r="B74" s="275"/>
      <c r="C74" s="275"/>
      <c r="D74" s="69"/>
      <c r="E74" s="284"/>
      <c r="F74" s="285"/>
      <c r="G74" s="69"/>
      <c r="H74" s="69"/>
      <c r="I74" s="69"/>
    </row>
    <row r="75" spans="2:9" s="24" customFormat="1" ht="27.75" customHeight="1" x14ac:dyDescent="0.3">
      <c r="B75" s="275"/>
      <c r="C75" s="275"/>
      <c r="D75" s="69"/>
      <c r="E75" s="284"/>
      <c r="F75" s="285"/>
      <c r="G75" s="69"/>
      <c r="H75" s="69"/>
      <c r="I75" s="69"/>
    </row>
    <row r="76" spans="2:9" s="24" customFormat="1" ht="26.25" customHeight="1" x14ac:dyDescent="0.3">
      <c r="B76" s="275"/>
      <c r="C76" s="275"/>
      <c r="D76" s="69"/>
      <c r="E76" s="270"/>
      <c r="F76" s="271"/>
      <c r="G76" s="69"/>
      <c r="H76" s="69"/>
      <c r="I76" s="69"/>
    </row>
    <row r="77" spans="2:9" s="24" customFormat="1" ht="28.5" customHeight="1" x14ac:dyDescent="0.3">
      <c r="B77" s="275"/>
      <c r="C77" s="275"/>
      <c r="D77" s="3"/>
      <c r="E77" s="69"/>
      <c r="F77" s="69"/>
      <c r="G77" s="3"/>
      <c r="H77" s="3"/>
      <c r="I77" s="3"/>
    </row>
    <row r="78" spans="2:9" ht="12.75" customHeight="1" x14ac:dyDescent="0.35"/>
    <row r="79" spans="2:9" ht="12" customHeight="1" x14ac:dyDescent="0.35">
      <c r="B79" s="76"/>
      <c r="C79" s="77"/>
    </row>
  </sheetData>
  <mergeCells count="14">
    <mergeCell ref="B2:G2"/>
    <mergeCell ref="B14:C14"/>
    <mergeCell ref="B71:C71"/>
    <mergeCell ref="B73:C73"/>
    <mergeCell ref="B74:C74"/>
    <mergeCell ref="B72:C72"/>
    <mergeCell ref="B4:G4"/>
    <mergeCell ref="E71:F75"/>
    <mergeCell ref="B11:C11"/>
    <mergeCell ref="B5:G5"/>
    <mergeCell ref="B76:C76"/>
    <mergeCell ref="B77:C77"/>
    <mergeCell ref="B3:G3"/>
    <mergeCell ref="B75:C75"/>
  </mergeCells>
  <printOptions horizontalCentered="1" verticalCentered="1"/>
  <pageMargins left="3.937007874015748E-2" right="3.937007874015748E-2" top="0" bottom="0" header="0" footer="0.11811023622047245"/>
  <pageSetup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F17D-F22A-4256-8674-0BBD8BC0E589}">
  <sheetPr codeName="Hoja2"/>
  <dimension ref="B1:J78"/>
  <sheetViews>
    <sheetView view="pageLayout" zoomScale="70" zoomScaleNormal="100" zoomScalePageLayoutView="70" workbookViewId="0">
      <selection activeCell="E71" sqref="E71:G75"/>
    </sheetView>
  </sheetViews>
  <sheetFormatPr baseColWidth="10" defaultRowHeight="14.5" x14ac:dyDescent="0.35"/>
  <cols>
    <col min="1" max="1" width="7" customWidth="1"/>
    <col min="2" max="2" width="13" style="8" customWidth="1"/>
    <col min="3" max="3" width="88.54296875" style="2" customWidth="1"/>
    <col min="4" max="4" width="15.453125" style="8" customWidth="1"/>
    <col min="5" max="5" width="15" style="8" customWidth="1"/>
    <col min="6" max="6" width="14.453125" style="8" customWidth="1"/>
    <col min="7" max="7" width="11.54296875" style="3" customWidth="1"/>
    <col min="8" max="8" width="6.26953125" style="3" customWidth="1"/>
  </cols>
  <sheetData>
    <row r="1" spans="2:8" x14ac:dyDescent="0.35">
      <c r="B1" s="9"/>
      <c r="D1" s="9"/>
      <c r="F1" s="9"/>
      <c r="G1" s="12" t="s">
        <v>143</v>
      </c>
    </row>
    <row r="2" spans="2:8" ht="20" x14ac:dyDescent="0.4">
      <c r="B2" s="295" t="s">
        <v>98</v>
      </c>
      <c r="C2" s="295"/>
      <c r="D2" s="295"/>
      <c r="E2" s="295"/>
      <c r="F2" s="295"/>
      <c r="G2" s="295"/>
    </row>
    <row r="3" spans="2:8" ht="18" x14ac:dyDescent="0.4">
      <c r="B3" s="277" t="s">
        <v>177</v>
      </c>
      <c r="C3" s="277"/>
      <c r="D3" s="277"/>
      <c r="E3" s="277"/>
      <c r="F3" s="277"/>
      <c r="G3" s="277"/>
    </row>
    <row r="4" spans="2:8" x14ac:dyDescent="0.35">
      <c r="B4" s="298" t="s">
        <v>139</v>
      </c>
      <c r="C4" s="298"/>
      <c r="D4" s="298"/>
      <c r="E4" s="298"/>
      <c r="F4" s="298"/>
      <c r="G4" s="298"/>
    </row>
    <row r="5" spans="2:8" x14ac:dyDescent="0.35">
      <c r="B5" s="298" t="s">
        <v>130</v>
      </c>
      <c r="C5" s="298"/>
      <c r="D5" s="298"/>
      <c r="E5" s="298"/>
      <c r="F5" s="298"/>
      <c r="G5" s="298"/>
    </row>
    <row r="7" spans="2:8" s="28" customFormat="1" ht="12" x14ac:dyDescent="0.3">
      <c r="B7" s="23"/>
      <c r="C7" s="23"/>
      <c r="D7" s="23"/>
      <c r="E7" s="23"/>
      <c r="F7" s="23"/>
      <c r="G7" s="27"/>
      <c r="H7" s="27"/>
    </row>
    <row r="8" spans="2:8" s="28" customFormat="1" ht="22.5" customHeight="1" x14ac:dyDescent="0.4">
      <c r="B8" s="296" t="s">
        <v>179</v>
      </c>
      <c r="C8" s="296"/>
      <c r="D8" s="67"/>
      <c r="E8" s="67"/>
      <c r="F8" s="67"/>
      <c r="G8" s="95"/>
      <c r="H8" s="27"/>
    </row>
    <row r="9" spans="2:8" s="28" customFormat="1" ht="23.25" customHeight="1" x14ac:dyDescent="0.4">
      <c r="B9" s="296" t="s">
        <v>227</v>
      </c>
      <c r="C9" s="296"/>
      <c r="D9" s="50"/>
      <c r="E9" s="50"/>
      <c r="F9" s="50"/>
      <c r="G9" s="96"/>
      <c r="H9" s="27"/>
    </row>
    <row r="10" spans="2:8" s="28" customFormat="1" ht="23.25" customHeight="1" x14ac:dyDescent="0.4">
      <c r="B10" s="273" t="s">
        <v>226</v>
      </c>
      <c r="C10" s="273"/>
      <c r="D10" s="50"/>
      <c r="E10" s="50"/>
      <c r="F10" s="50"/>
      <c r="G10" s="96"/>
      <c r="H10" s="27"/>
    </row>
    <row r="11" spans="2:8" s="28" customFormat="1" ht="23.25" customHeight="1" x14ac:dyDescent="0.4">
      <c r="B11" s="273" t="s">
        <v>80</v>
      </c>
      <c r="C11" s="273"/>
      <c r="D11" s="50"/>
      <c r="E11" s="50"/>
      <c r="F11" s="50"/>
      <c r="G11" s="96"/>
      <c r="H11" s="27"/>
    </row>
    <row r="12" spans="2:8" s="28" customFormat="1" ht="23.25" customHeight="1" x14ac:dyDescent="0.4">
      <c r="B12" s="273" t="s">
        <v>132</v>
      </c>
      <c r="C12" s="273"/>
      <c r="D12" s="50"/>
      <c r="E12" s="50"/>
      <c r="F12" s="50"/>
      <c r="G12" s="96"/>
      <c r="H12" s="27"/>
    </row>
    <row r="13" spans="2:8" s="28" customFormat="1" ht="5.25" customHeight="1" x14ac:dyDescent="0.3">
      <c r="B13" s="26"/>
      <c r="C13" s="29"/>
      <c r="D13" s="26"/>
      <c r="E13" s="26"/>
      <c r="F13" s="26"/>
      <c r="G13" s="27"/>
      <c r="H13" s="27"/>
    </row>
    <row r="14" spans="2:8" s="28" customFormat="1" ht="31.5" customHeight="1" x14ac:dyDescent="0.3">
      <c r="B14" s="299" t="s">
        <v>19</v>
      </c>
      <c r="C14" s="300"/>
      <c r="D14" s="74" t="s">
        <v>229</v>
      </c>
      <c r="E14" s="74" t="s">
        <v>230</v>
      </c>
      <c r="F14" s="74" t="s">
        <v>64</v>
      </c>
      <c r="G14" s="27"/>
      <c r="H14" s="27"/>
    </row>
    <row r="15" spans="2:8" s="30" customFormat="1" ht="15.5" x14ac:dyDescent="0.3">
      <c r="B15" s="81" t="s">
        <v>9</v>
      </c>
      <c r="C15" s="81" t="s">
        <v>44</v>
      </c>
      <c r="D15" s="81"/>
      <c r="E15" s="81"/>
      <c r="F15" s="81"/>
    </row>
    <row r="16" spans="2:8" s="28" customFormat="1" ht="15.5" x14ac:dyDescent="0.3">
      <c r="B16" s="82" t="s">
        <v>0</v>
      </c>
      <c r="C16" s="83" t="s">
        <v>5</v>
      </c>
      <c r="D16" s="82">
        <v>70</v>
      </c>
      <c r="E16" s="82"/>
      <c r="F16" s="82"/>
      <c r="G16" s="27"/>
      <c r="H16" s="27"/>
    </row>
    <row r="17" spans="2:8" s="28" customFormat="1" ht="15.5" x14ac:dyDescent="0.3">
      <c r="B17" s="81"/>
      <c r="C17" s="84" t="s">
        <v>65</v>
      </c>
      <c r="D17" s="85"/>
      <c r="E17" s="81"/>
      <c r="F17" s="81"/>
      <c r="G17" s="27"/>
      <c r="H17" s="27"/>
    </row>
    <row r="18" spans="2:8" s="28" customFormat="1" ht="15.5" x14ac:dyDescent="0.3">
      <c r="B18" s="82" t="s">
        <v>2</v>
      </c>
      <c r="C18" s="83" t="s">
        <v>4</v>
      </c>
      <c r="D18" s="82">
        <v>200</v>
      </c>
      <c r="E18" s="82"/>
      <c r="F18" s="82"/>
      <c r="G18" s="27"/>
      <c r="H18" s="27"/>
    </row>
    <row r="19" spans="2:8" s="28" customFormat="1" ht="15.5" x14ac:dyDescent="0.3">
      <c r="B19" s="81"/>
      <c r="C19" s="86" t="s">
        <v>20</v>
      </c>
      <c r="D19" s="85"/>
      <c r="E19" s="81"/>
      <c r="F19" s="81"/>
      <c r="G19" s="27"/>
      <c r="H19" s="27"/>
    </row>
    <row r="20" spans="2:8" s="28" customFormat="1" ht="15.5" x14ac:dyDescent="0.3">
      <c r="B20" s="81"/>
      <c r="C20" s="84" t="s">
        <v>61</v>
      </c>
      <c r="D20" s="81">
        <v>10</v>
      </c>
      <c r="E20" s="81">
        <v>2</v>
      </c>
      <c r="F20" s="81"/>
      <c r="G20" s="27"/>
      <c r="H20" s="27"/>
    </row>
    <row r="21" spans="2:8" s="28" customFormat="1" ht="15.5" x14ac:dyDescent="0.3">
      <c r="B21" s="81"/>
      <c r="C21" s="84" t="s">
        <v>62</v>
      </c>
      <c r="D21" s="81">
        <v>5</v>
      </c>
      <c r="E21" s="81">
        <v>3</v>
      </c>
      <c r="F21" s="81"/>
      <c r="G21" s="27"/>
      <c r="H21" s="27"/>
    </row>
    <row r="22" spans="2:8" s="28" customFormat="1" ht="15.5" x14ac:dyDescent="0.3">
      <c r="B22" s="81"/>
      <c r="C22" s="84" t="s">
        <v>63</v>
      </c>
      <c r="D22" s="81">
        <v>5</v>
      </c>
      <c r="E22" s="81">
        <v>2</v>
      </c>
      <c r="F22" s="81"/>
      <c r="G22" s="27"/>
      <c r="H22" s="27"/>
    </row>
    <row r="23" spans="2:8" s="28" customFormat="1" ht="15.5" x14ac:dyDescent="0.3">
      <c r="B23" s="81"/>
      <c r="C23" s="86" t="s">
        <v>21</v>
      </c>
      <c r="D23" s="81"/>
      <c r="E23" s="81"/>
      <c r="F23" s="81"/>
      <c r="G23" s="27"/>
      <c r="H23" s="27"/>
    </row>
    <row r="24" spans="2:8" s="28" customFormat="1" ht="15.5" x14ac:dyDescent="0.3">
      <c r="B24" s="81"/>
      <c r="C24" s="84" t="s">
        <v>43</v>
      </c>
      <c r="D24" s="81">
        <v>10</v>
      </c>
      <c r="E24" s="81">
        <v>2</v>
      </c>
      <c r="F24" s="81"/>
      <c r="G24" s="27"/>
      <c r="H24" s="27"/>
    </row>
    <row r="25" spans="2:8" s="28" customFormat="1" ht="15.5" x14ac:dyDescent="0.3">
      <c r="B25" s="81"/>
      <c r="C25" s="84" t="s">
        <v>22</v>
      </c>
      <c r="D25" s="81">
        <v>5</v>
      </c>
      <c r="E25" s="81">
        <v>3</v>
      </c>
      <c r="F25" s="81"/>
      <c r="G25" s="27"/>
      <c r="H25" s="27"/>
    </row>
    <row r="26" spans="2:8" s="28" customFormat="1" ht="15.5" x14ac:dyDescent="0.3">
      <c r="B26" s="81"/>
      <c r="C26" s="86" t="s">
        <v>42</v>
      </c>
      <c r="D26" s="81"/>
      <c r="E26" s="81"/>
      <c r="F26" s="81"/>
      <c r="G26" s="27"/>
      <c r="H26" s="27"/>
    </row>
    <row r="27" spans="2:8" s="27" customFormat="1" ht="15.5" x14ac:dyDescent="0.25">
      <c r="B27" s="81"/>
      <c r="C27" s="84" t="s">
        <v>60</v>
      </c>
      <c r="D27" s="81">
        <v>10</v>
      </c>
      <c r="E27" s="81">
        <v>3</v>
      </c>
      <c r="F27" s="81"/>
    </row>
    <row r="28" spans="2:8" s="27" customFormat="1" ht="15.5" x14ac:dyDescent="0.25">
      <c r="B28" s="81"/>
      <c r="C28" s="84" t="s">
        <v>91</v>
      </c>
      <c r="D28" s="81">
        <v>20</v>
      </c>
      <c r="E28" s="81">
        <v>2</v>
      </c>
      <c r="F28" s="81"/>
    </row>
    <row r="29" spans="2:8" s="27" customFormat="1" ht="15.5" x14ac:dyDescent="0.25">
      <c r="B29" s="81"/>
      <c r="C29" s="84" t="s">
        <v>92</v>
      </c>
      <c r="D29" s="81">
        <v>5</v>
      </c>
      <c r="E29" s="81">
        <v>5</v>
      </c>
      <c r="F29" s="81"/>
    </row>
    <row r="30" spans="2:8" s="27" customFormat="1" ht="15.5" x14ac:dyDescent="0.25">
      <c r="B30" s="81"/>
      <c r="C30" s="86" t="s">
        <v>228</v>
      </c>
      <c r="D30" s="81"/>
      <c r="E30" s="81"/>
      <c r="F30" s="81"/>
    </row>
    <row r="31" spans="2:8" s="27" customFormat="1" ht="31" x14ac:dyDescent="0.25">
      <c r="B31" s="81"/>
      <c r="C31" s="87" t="s">
        <v>193</v>
      </c>
      <c r="D31" s="81">
        <v>25</v>
      </c>
      <c r="E31" s="81">
        <v>1</v>
      </c>
      <c r="F31" s="81"/>
    </row>
    <row r="32" spans="2:8" s="31" customFormat="1" ht="15.5" x14ac:dyDescent="0.25">
      <c r="B32" s="88" t="s">
        <v>14</v>
      </c>
      <c r="C32" s="89" t="s">
        <v>1</v>
      </c>
      <c r="D32" s="88">
        <v>162</v>
      </c>
      <c r="E32" s="88"/>
      <c r="F32" s="88"/>
    </row>
    <row r="33" spans="2:6" s="31" customFormat="1" ht="15.5" x14ac:dyDescent="0.25">
      <c r="B33" s="90"/>
      <c r="C33" s="91" t="s">
        <v>23</v>
      </c>
      <c r="D33" s="92"/>
      <c r="E33" s="90"/>
      <c r="F33" s="90"/>
    </row>
    <row r="34" spans="2:6" s="31" customFormat="1" ht="15.5" x14ac:dyDescent="0.25">
      <c r="B34" s="90"/>
      <c r="C34" s="93" t="s">
        <v>24</v>
      </c>
      <c r="D34" s="90">
        <v>10</v>
      </c>
      <c r="E34" s="90">
        <v>1</v>
      </c>
      <c r="F34" s="90"/>
    </row>
    <row r="35" spans="2:6" s="31" customFormat="1" ht="15.5" x14ac:dyDescent="0.25">
      <c r="B35" s="90"/>
      <c r="C35" s="93" t="s">
        <v>25</v>
      </c>
      <c r="D35" s="90">
        <v>8</v>
      </c>
      <c r="E35" s="90">
        <v>1</v>
      </c>
      <c r="F35" s="90"/>
    </row>
    <row r="36" spans="2:6" s="31" customFormat="1" ht="15.5" x14ac:dyDescent="0.25">
      <c r="B36" s="90"/>
      <c r="C36" s="93" t="s">
        <v>26</v>
      </c>
      <c r="D36" s="90">
        <v>5</v>
      </c>
      <c r="E36" s="90">
        <v>1</v>
      </c>
      <c r="F36" s="90"/>
    </row>
    <row r="37" spans="2:6" s="31" customFormat="1" ht="15.5" x14ac:dyDescent="0.25">
      <c r="B37" s="90"/>
      <c r="C37" s="93" t="s">
        <v>90</v>
      </c>
      <c r="D37" s="90">
        <v>5</v>
      </c>
      <c r="E37" s="90">
        <v>2</v>
      </c>
      <c r="F37" s="90"/>
    </row>
    <row r="38" spans="2:6" s="31" customFormat="1" ht="15.5" x14ac:dyDescent="0.25">
      <c r="B38" s="90"/>
      <c r="C38" s="91" t="s">
        <v>27</v>
      </c>
      <c r="D38" s="90"/>
      <c r="E38" s="90"/>
      <c r="F38" s="90"/>
    </row>
    <row r="39" spans="2:6" s="31" customFormat="1" ht="15.5" x14ac:dyDescent="0.25">
      <c r="B39" s="90"/>
      <c r="C39" s="93" t="s">
        <v>52</v>
      </c>
      <c r="D39" s="90">
        <v>10</v>
      </c>
      <c r="E39" s="90">
        <v>1</v>
      </c>
      <c r="F39" s="90"/>
    </row>
    <row r="40" spans="2:6" s="31" customFormat="1" ht="15.5" x14ac:dyDescent="0.25">
      <c r="B40" s="90"/>
      <c r="C40" s="93" t="s">
        <v>53</v>
      </c>
      <c r="D40" s="90">
        <v>10</v>
      </c>
      <c r="E40" s="90">
        <v>1</v>
      </c>
      <c r="F40" s="90"/>
    </row>
    <row r="41" spans="2:6" s="31" customFormat="1" ht="15.5" x14ac:dyDescent="0.25">
      <c r="B41" s="90"/>
      <c r="C41" s="93" t="s">
        <v>54</v>
      </c>
      <c r="D41" s="90">
        <v>10</v>
      </c>
      <c r="E41" s="90">
        <v>1</v>
      </c>
      <c r="F41" s="90"/>
    </row>
    <row r="42" spans="2:6" s="31" customFormat="1" ht="15.5" x14ac:dyDescent="0.25">
      <c r="B42" s="90"/>
      <c r="C42" s="93" t="s">
        <v>55</v>
      </c>
      <c r="D42" s="90">
        <v>5</v>
      </c>
      <c r="E42" s="90">
        <v>1</v>
      </c>
      <c r="F42" s="90"/>
    </row>
    <row r="43" spans="2:6" s="31" customFormat="1" ht="15.5" x14ac:dyDescent="0.25">
      <c r="B43" s="90"/>
      <c r="C43" s="93" t="s">
        <v>56</v>
      </c>
      <c r="D43" s="90">
        <v>5</v>
      </c>
      <c r="E43" s="90">
        <v>1</v>
      </c>
      <c r="F43" s="90"/>
    </row>
    <row r="44" spans="2:6" s="31" customFormat="1" ht="15.5" x14ac:dyDescent="0.25">
      <c r="B44" s="90"/>
      <c r="C44" s="93" t="s">
        <v>57</v>
      </c>
      <c r="D44" s="90">
        <v>5</v>
      </c>
      <c r="E44" s="90">
        <v>1</v>
      </c>
      <c r="F44" s="90"/>
    </row>
    <row r="45" spans="2:6" s="31" customFormat="1" ht="15.5" x14ac:dyDescent="0.25">
      <c r="B45" s="90"/>
      <c r="C45" s="91" t="s">
        <v>81</v>
      </c>
      <c r="D45" s="90"/>
      <c r="E45" s="90"/>
      <c r="F45" s="90"/>
    </row>
    <row r="46" spans="2:6" s="31" customFormat="1" ht="15.5" x14ac:dyDescent="0.25">
      <c r="B46" s="90"/>
      <c r="C46" s="93" t="s">
        <v>28</v>
      </c>
      <c r="D46" s="90">
        <v>10</v>
      </c>
      <c r="E46" s="90">
        <v>1</v>
      </c>
      <c r="F46" s="90"/>
    </row>
    <row r="47" spans="2:6" s="31" customFormat="1" ht="15.5" x14ac:dyDescent="0.25">
      <c r="B47" s="90"/>
      <c r="C47" s="93" t="s">
        <v>29</v>
      </c>
      <c r="D47" s="90">
        <v>8</v>
      </c>
      <c r="E47" s="90">
        <v>1</v>
      </c>
      <c r="F47" s="90"/>
    </row>
    <row r="48" spans="2:6" s="31" customFormat="1" ht="15.5" x14ac:dyDescent="0.25">
      <c r="B48" s="90"/>
      <c r="C48" s="93" t="s">
        <v>58</v>
      </c>
      <c r="D48" s="90">
        <v>5</v>
      </c>
      <c r="E48" s="90">
        <v>2</v>
      </c>
      <c r="F48" s="90"/>
    </row>
    <row r="49" spans="2:6" s="31" customFormat="1" ht="15.5" x14ac:dyDescent="0.25">
      <c r="B49" s="90"/>
      <c r="C49" s="91" t="s">
        <v>82</v>
      </c>
      <c r="D49" s="90"/>
      <c r="E49" s="90"/>
      <c r="F49" s="90"/>
    </row>
    <row r="50" spans="2:6" s="31" customFormat="1" ht="15.5" x14ac:dyDescent="0.25">
      <c r="B50" s="90"/>
      <c r="C50" s="93" t="s">
        <v>89</v>
      </c>
      <c r="D50" s="90">
        <v>8</v>
      </c>
      <c r="E50" s="90">
        <v>1</v>
      </c>
      <c r="F50" s="90"/>
    </row>
    <row r="51" spans="2:6" s="31" customFormat="1" ht="15.5" x14ac:dyDescent="0.25">
      <c r="B51" s="90"/>
      <c r="C51" s="93" t="s">
        <v>83</v>
      </c>
      <c r="D51" s="90">
        <v>5</v>
      </c>
      <c r="E51" s="90">
        <v>2</v>
      </c>
      <c r="F51" s="90"/>
    </row>
    <row r="52" spans="2:6" s="31" customFormat="1" ht="15.5" x14ac:dyDescent="0.25">
      <c r="B52" s="90"/>
      <c r="C52" s="91" t="s">
        <v>84</v>
      </c>
      <c r="D52" s="90"/>
      <c r="E52" s="90"/>
      <c r="F52" s="90"/>
    </row>
    <row r="53" spans="2:6" s="31" customFormat="1" ht="15.5" x14ac:dyDescent="0.25">
      <c r="B53" s="90"/>
      <c r="C53" s="93" t="s">
        <v>99</v>
      </c>
      <c r="D53" s="90">
        <v>10</v>
      </c>
      <c r="E53" s="90">
        <v>2</v>
      </c>
      <c r="F53" s="90"/>
    </row>
    <row r="54" spans="2:6" s="31" customFormat="1" ht="15.5" x14ac:dyDescent="0.25">
      <c r="B54" s="90"/>
      <c r="C54" s="93" t="s">
        <v>87</v>
      </c>
      <c r="D54" s="90">
        <v>8</v>
      </c>
      <c r="E54" s="90">
        <v>1</v>
      </c>
      <c r="F54" s="90"/>
    </row>
    <row r="55" spans="2:6" s="31" customFormat="1" ht="15.5" x14ac:dyDescent="0.25">
      <c r="B55" s="90"/>
      <c r="C55" s="91" t="s">
        <v>85</v>
      </c>
      <c r="D55" s="90"/>
      <c r="E55" s="90"/>
      <c r="F55" s="90"/>
    </row>
    <row r="56" spans="2:6" s="31" customFormat="1" ht="15.5" x14ac:dyDescent="0.25">
      <c r="B56" s="90"/>
      <c r="C56" s="93" t="s">
        <v>86</v>
      </c>
      <c r="D56" s="90">
        <v>5</v>
      </c>
      <c r="E56" s="90">
        <v>1</v>
      </c>
      <c r="F56" s="90"/>
    </row>
    <row r="57" spans="2:6" s="31" customFormat="1" ht="15.5" x14ac:dyDescent="0.25">
      <c r="B57" s="90"/>
      <c r="C57" s="93" t="s">
        <v>88</v>
      </c>
      <c r="D57" s="90">
        <v>5</v>
      </c>
      <c r="E57" s="90">
        <v>1</v>
      </c>
      <c r="F57" s="90"/>
    </row>
    <row r="58" spans="2:6" s="31" customFormat="1" ht="15.5" x14ac:dyDescent="0.25">
      <c r="B58" s="88" t="s">
        <v>6</v>
      </c>
      <c r="C58" s="89" t="s">
        <v>3</v>
      </c>
      <c r="D58" s="88">
        <v>88</v>
      </c>
      <c r="E58" s="88"/>
      <c r="F58" s="88"/>
    </row>
    <row r="59" spans="2:6" s="31" customFormat="1" ht="15.5" x14ac:dyDescent="0.25">
      <c r="B59" s="90"/>
      <c r="C59" s="91" t="s">
        <v>31</v>
      </c>
      <c r="D59" s="90"/>
      <c r="E59" s="90"/>
      <c r="F59" s="90"/>
    </row>
    <row r="60" spans="2:6" s="31" customFormat="1" ht="20.25" customHeight="1" x14ac:dyDescent="0.25">
      <c r="B60" s="90"/>
      <c r="C60" s="87" t="s">
        <v>148</v>
      </c>
      <c r="D60" s="90">
        <v>25</v>
      </c>
      <c r="E60" s="94">
        <v>2</v>
      </c>
      <c r="F60" s="94"/>
    </row>
    <row r="61" spans="2:6" s="31" customFormat="1" ht="31" x14ac:dyDescent="0.25">
      <c r="B61" s="90"/>
      <c r="C61" s="87" t="s">
        <v>192</v>
      </c>
      <c r="D61" s="90">
        <v>19</v>
      </c>
      <c r="E61" s="94">
        <v>2</v>
      </c>
      <c r="F61" s="94"/>
    </row>
    <row r="62" spans="2:6" s="31" customFormat="1" ht="15.5" x14ac:dyDescent="0.25">
      <c r="B62" s="88" t="s">
        <v>30</v>
      </c>
      <c r="C62" s="89" t="s">
        <v>8</v>
      </c>
      <c r="D62" s="88">
        <v>80</v>
      </c>
      <c r="E62" s="88"/>
      <c r="F62" s="88"/>
    </row>
    <row r="63" spans="2:6" s="31" customFormat="1" ht="15.5" x14ac:dyDescent="0.25">
      <c r="B63" s="90"/>
      <c r="C63" s="91" t="s">
        <v>32</v>
      </c>
      <c r="D63" s="90"/>
      <c r="E63" s="90"/>
      <c r="F63" s="90"/>
    </row>
    <row r="64" spans="2:6" s="31" customFormat="1" ht="15.5" x14ac:dyDescent="0.25">
      <c r="B64" s="90"/>
      <c r="C64" s="93" t="s">
        <v>33</v>
      </c>
      <c r="D64" s="90">
        <v>5</v>
      </c>
      <c r="E64" s="90">
        <v>2</v>
      </c>
      <c r="F64" s="90"/>
    </row>
    <row r="65" spans="2:10" s="31" customFormat="1" ht="15.5" x14ac:dyDescent="0.25">
      <c r="B65" s="90"/>
      <c r="C65" s="93" t="s">
        <v>34</v>
      </c>
      <c r="D65" s="90">
        <v>5</v>
      </c>
      <c r="E65" s="90">
        <v>2</v>
      </c>
      <c r="F65" s="90"/>
    </row>
    <row r="66" spans="2:10" s="31" customFormat="1" ht="15.5" x14ac:dyDescent="0.25">
      <c r="B66" s="90"/>
      <c r="C66" s="93" t="s">
        <v>35</v>
      </c>
      <c r="D66" s="90">
        <v>20</v>
      </c>
      <c r="E66" s="90">
        <v>1</v>
      </c>
      <c r="F66" s="90"/>
    </row>
    <row r="67" spans="2:10" s="31" customFormat="1" ht="15.5" x14ac:dyDescent="0.25">
      <c r="B67" s="90"/>
      <c r="C67" s="93" t="s">
        <v>51</v>
      </c>
      <c r="D67" s="90">
        <v>5</v>
      </c>
      <c r="E67" s="90">
        <v>2</v>
      </c>
      <c r="F67" s="90"/>
    </row>
    <row r="68" spans="2:10" s="31" customFormat="1" ht="15.5" x14ac:dyDescent="0.25">
      <c r="B68" s="90"/>
      <c r="C68" s="93" t="s">
        <v>50</v>
      </c>
      <c r="D68" s="90">
        <v>10</v>
      </c>
      <c r="E68" s="90">
        <v>3</v>
      </c>
      <c r="F68" s="90"/>
    </row>
    <row r="69" spans="2:10" s="27" customFormat="1" ht="15.5" x14ac:dyDescent="0.25">
      <c r="B69" s="82"/>
      <c r="C69" s="83" t="s">
        <v>7</v>
      </c>
      <c r="D69" s="82">
        <f>D16+D18+D32+D58+D62</f>
        <v>600</v>
      </c>
      <c r="E69" s="82"/>
      <c r="F69" s="82"/>
    </row>
    <row r="70" spans="2:10" s="28" customFormat="1" ht="29.25" customHeight="1" x14ac:dyDescent="0.4">
      <c r="B70" s="296" t="s">
        <v>105</v>
      </c>
      <c r="C70" s="296"/>
      <c r="D70" s="29"/>
      <c r="E70" s="29"/>
    </row>
    <row r="71" spans="2:10" s="28" customFormat="1" ht="29.25" customHeight="1" x14ac:dyDescent="0.3">
      <c r="B71" s="297"/>
      <c r="C71" s="297"/>
      <c r="E71" s="286" t="s">
        <v>180</v>
      </c>
      <c r="F71" s="287"/>
      <c r="G71" s="288"/>
      <c r="H71" s="69"/>
      <c r="I71" s="68"/>
      <c r="J71" s="68"/>
    </row>
    <row r="72" spans="2:10" s="28" customFormat="1" ht="29.25" customHeight="1" x14ac:dyDescent="0.3">
      <c r="B72" s="297"/>
      <c r="C72" s="297"/>
      <c r="D72" s="69"/>
      <c r="E72" s="289"/>
      <c r="F72" s="290"/>
      <c r="G72" s="291"/>
      <c r="H72" s="69"/>
      <c r="I72" s="68"/>
      <c r="J72" s="68"/>
    </row>
    <row r="73" spans="2:10" s="28" customFormat="1" ht="29.25" customHeight="1" x14ac:dyDescent="0.3">
      <c r="B73" s="297"/>
      <c r="C73" s="297"/>
      <c r="D73" s="69"/>
      <c r="E73" s="289"/>
      <c r="F73" s="290"/>
      <c r="G73" s="291"/>
      <c r="H73" s="69"/>
      <c r="I73" s="68"/>
      <c r="J73" s="68"/>
    </row>
    <row r="74" spans="2:10" s="28" customFormat="1" ht="29.25" customHeight="1" x14ac:dyDescent="0.3">
      <c r="B74" s="297"/>
      <c r="C74" s="297"/>
      <c r="D74" s="69"/>
      <c r="E74" s="289"/>
      <c r="F74" s="290"/>
      <c r="G74" s="291"/>
      <c r="H74" s="69"/>
      <c r="I74" s="27"/>
    </row>
    <row r="75" spans="2:10" s="28" customFormat="1" ht="29.25" customHeight="1" x14ac:dyDescent="0.3">
      <c r="B75" s="297"/>
      <c r="C75" s="297"/>
      <c r="D75" s="69"/>
      <c r="E75" s="292"/>
      <c r="F75" s="293"/>
      <c r="G75" s="294"/>
      <c r="H75" s="69"/>
      <c r="I75" s="27"/>
    </row>
    <row r="76" spans="2:10" s="28" customFormat="1" ht="29.25" customHeight="1" x14ac:dyDescent="0.3">
      <c r="B76" s="297"/>
      <c r="C76" s="297"/>
      <c r="D76" s="69"/>
      <c r="E76" s="69"/>
      <c r="F76" s="69"/>
      <c r="G76" s="69"/>
      <c r="H76" s="69"/>
      <c r="I76" s="27"/>
    </row>
    <row r="78" spans="2:10" ht="15" customHeight="1" x14ac:dyDescent="0.35"/>
  </sheetData>
  <mergeCells count="18">
    <mergeCell ref="B75:C75"/>
    <mergeCell ref="B76:C76"/>
    <mergeCell ref="B8:C8"/>
    <mergeCell ref="B14:C14"/>
    <mergeCell ref="B9:C9"/>
    <mergeCell ref="B10:C10"/>
    <mergeCell ref="B11:C11"/>
    <mergeCell ref="B12:C12"/>
    <mergeCell ref="E71:G75"/>
    <mergeCell ref="B3:G3"/>
    <mergeCell ref="B2:G2"/>
    <mergeCell ref="B70:C70"/>
    <mergeCell ref="B72:C72"/>
    <mergeCell ref="B73:C73"/>
    <mergeCell ref="B74:C74"/>
    <mergeCell ref="B71:C71"/>
    <mergeCell ref="B5:G5"/>
    <mergeCell ref="B4:G4"/>
  </mergeCells>
  <printOptions horizontalCentered="1" verticalCentered="1"/>
  <pageMargins left="3.937007874015748E-2" right="3.937007874015748E-2" top="0" bottom="0" header="0" footer="0.11811023622047245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72DF-EC68-4AC2-8D5B-B3E0E0FCA5F3}">
  <sheetPr codeName="Hoja4"/>
  <dimension ref="B1:Q45"/>
  <sheetViews>
    <sheetView view="pageLayout" zoomScale="60" zoomScaleNormal="100" zoomScalePageLayoutView="60" workbookViewId="0">
      <selection activeCell="C10" sqref="C10"/>
    </sheetView>
  </sheetViews>
  <sheetFormatPr baseColWidth="10" defaultRowHeight="14.5" x14ac:dyDescent="0.35"/>
  <cols>
    <col min="1" max="1" width="7" customWidth="1"/>
    <col min="2" max="2" width="14.26953125" style="5" customWidth="1"/>
    <col min="3" max="3" width="55" style="2" customWidth="1"/>
    <col min="4" max="4" width="15.26953125" style="3" customWidth="1"/>
    <col min="5" max="5" width="16.26953125" style="3" customWidth="1"/>
    <col min="6" max="6" width="11.26953125" style="3" customWidth="1"/>
    <col min="7" max="7" width="10.81640625" style="3" customWidth="1"/>
    <col min="8" max="8" width="16.81640625" customWidth="1"/>
    <col min="9" max="10" width="10.81640625" customWidth="1"/>
    <col min="11" max="11" width="16.453125" customWidth="1"/>
    <col min="12" max="13" width="10.81640625" customWidth="1"/>
    <col min="14" max="14" width="18" customWidth="1"/>
    <col min="15" max="15" width="10.26953125" customWidth="1"/>
  </cols>
  <sheetData>
    <row r="1" spans="2:17" ht="15.5" x14ac:dyDescent="0.35">
      <c r="B1" s="9"/>
      <c r="M1" s="106"/>
      <c r="N1" s="53" t="s">
        <v>145</v>
      </c>
      <c r="O1" s="106"/>
    </row>
    <row r="2" spans="2:17" ht="20" x14ac:dyDescent="0.35">
      <c r="B2" s="303" t="s">
        <v>98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121"/>
      <c r="P2" s="121"/>
    </row>
    <row r="3" spans="2:17" ht="18" x14ac:dyDescent="0.35">
      <c r="B3" s="302" t="s">
        <v>177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120"/>
      <c r="P3" s="120"/>
    </row>
    <row r="4" spans="2:17" x14ac:dyDescent="0.35">
      <c r="B4" s="298" t="s">
        <v>139</v>
      </c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119"/>
      <c r="P4" s="119"/>
    </row>
    <row r="5" spans="2:17" ht="15" customHeight="1" x14ac:dyDescent="0.35">
      <c r="B5" s="301" t="s">
        <v>131</v>
      </c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118"/>
      <c r="P5" s="118"/>
    </row>
    <row r="6" spans="2:17" x14ac:dyDescent="0.35">
      <c r="B6" s="12"/>
      <c r="C6" s="12"/>
      <c r="D6" s="12"/>
      <c r="E6" s="12"/>
      <c r="F6" s="12"/>
      <c r="G6" s="12"/>
    </row>
    <row r="7" spans="2:17" s="28" customFormat="1" ht="12" x14ac:dyDescent="0.3">
      <c r="B7" s="26"/>
      <c r="C7" s="33"/>
      <c r="D7" s="32"/>
      <c r="E7" s="32"/>
      <c r="F7" s="32"/>
      <c r="G7" s="27"/>
    </row>
    <row r="8" spans="2:17" s="28" customFormat="1" ht="22.5" customHeight="1" x14ac:dyDescent="0.4">
      <c r="B8" s="129" t="s">
        <v>194</v>
      </c>
      <c r="C8" s="12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3"/>
      <c r="P8" s="103"/>
      <c r="Q8" s="103"/>
    </row>
    <row r="9" spans="2:17" s="28" customFormat="1" ht="23.25" customHeight="1" x14ac:dyDescent="0.4">
      <c r="B9" s="129" t="s">
        <v>232</v>
      </c>
      <c r="C9" s="129"/>
      <c r="D9" s="110"/>
      <c r="E9" s="110"/>
      <c r="F9" s="111"/>
      <c r="G9" s="111"/>
      <c r="H9" s="111"/>
      <c r="I9" s="111"/>
      <c r="J9" s="111"/>
      <c r="K9" s="111"/>
      <c r="L9" s="111"/>
      <c r="M9" s="111"/>
      <c r="N9" s="111"/>
      <c r="O9" s="99"/>
      <c r="P9" s="99"/>
      <c r="Q9" s="99"/>
    </row>
    <row r="10" spans="2:17" s="28" customFormat="1" ht="23.25" customHeight="1" x14ac:dyDescent="0.4">
      <c r="B10" s="130" t="s">
        <v>226</v>
      </c>
      <c r="C10" s="130"/>
      <c r="D10" s="104"/>
      <c r="E10" s="104"/>
      <c r="F10" s="105"/>
      <c r="G10" s="105"/>
      <c r="H10" s="105"/>
      <c r="I10" s="105"/>
      <c r="J10" s="105"/>
      <c r="K10" s="105"/>
      <c r="L10" s="105"/>
      <c r="M10" s="105"/>
      <c r="N10" s="105"/>
      <c r="O10" s="99"/>
      <c r="P10" s="99"/>
      <c r="Q10" s="99"/>
    </row>
    <row r="11" spans="2:17" s="28" customFormat="1" ht="23.25" customHeight="1" x14ac:dyDescent="0.4">
      <c r="B11" s="130" t="s">
        <v>80</v>
      </c>
      <c r="C11" s="130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9"/>
      <c r="P11" s="99"/>
      <c r="Q11" s="99"/>
    </row>
    <row r="12" spans="2:17" s="28" customFormat="1" ht="23.25" customHeight="1" x14ac:dyDescent="0.4">
      <c r="B12" s="130" t="s">
        <v>132</v>
      </c>
      <c r="C12" s="130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99"/>
      <c r="P12" s="99"/>
      <c r="Q12" s="99"/>
    </row>
    <row r="13" spans="2:17" s="28" customFormat="1" ht="12" x14ac:dyDescent="0.3">
      <c r="B13" s="26"/>
      <c r="C13" s="29"/>
      <c r="D13" s="27"/>
      <c r="E13" s="27"/>
      <c r="F13" s="27"/>
      <c r="G13" s="27"/>
      <c r="O13" s="113"/>
      <c r="P13" s="113"/>
      <c r="Q13" s="113"/>
    </row>
    <row r="14" spans="2:17" s="28" customFormat="1" ht="33.75" customHeight="1" x14ac:dyDescent="0.3">
      <c r="B14" s="299" t="s">
        <v>19</v>
      </c>
      <c r="C14" s="300"/>
      <c r="D14" s="65" t="s">
        <v>229</v>
      </c>
      <c r="E14" s="65" t="s">
        <v>230</v>
      </c>
      <c r="F14" s="65" t="s">
        <v>64</v>
      </c>
      <c r="G14" s="65" t="s">
        <v>229</v>
      </c>
      <c r="H14" s="65" t="s">
        <v>230</v>
      </c>
      <c r="I14" s="65" t="s">
        <v>64</v>
      </c>
      <c r="J14" s="65" t="s">
        <v>229</v>
      </c>
      <c r="K14" s="65" t="s">
        <v>230</v>
      </c>
      <c r="L14" s="65" t="s">
        <v>64</v>
      </c>
      <c r="M14" s="65" t="s">
        <v>229</v>
      </c>
      <c r="N14" s="65" t="s">
        <v>230</v>
      </c>
      <c r="O14" s="112" t="s">
        <v>64</v>
      </c>
    </row>
    <row r="15" spans="2:17" s="30" customFormat="1" ht="15.5" x14ac:dyDescent="0.35">
      <c r="B15" s="114" t="s">
        <v>9</v>
      </c>
      <c r="C15" s="115" t="s">
        <v>44</v>
      </c>
      <c r="D15" s="306" t="s">
        <v>18</v>
      </c>
      <c r="E15" s="307"/>
      <c r="F15" s="107"/>
      <c r="G15" s="306" t="s">
        <v>17</v>
      </c>
      <c r="H15" s="307"/>
      <c r="I15" s="107"/>
      <c r="J15" s="306" t="s">
        <v>16</v>
      </c>
      <c r="K15" s="307"/>
      <c r="L15" s="107"/>
      <c r="M15" s="306" t="s">
        <v>15</v>
      </c>
      <c r="N15" s="307"/>
      <c r="O15" s="107"/>
    </row>
    <row r="16" spans="2:17" s="28" customFormat="1" ht="18" x14ac:dyDescent="0.4">
      <c r="B16" s="116" t="s">
        <v>0</v>
      </c>
      <c r="C16" s="126" t="s">
        <v>5</v>
      </c>
      <c r="D16" s="304">
        <v>30</v>
      </c>
      <c r="E16" s="305"/>
      <c r="F16" s="116"/>
      <c r="G16" s="304">
        <v>40</v>
      </c>
      <c r="H16" s="305"/>
      <c r="I16" s="116"/>
      <c r="J16" s="304">
        <v>70</v>
      </c>
      <c r="K16" s="305"/>
      <c r="L16" s="116"/>
      <c r="M16" s="304">
        <v>120</v>
      </c>
      <c r="N16" s="305"/>
      <c r="O16" s="107"/>
    </row>
    <row r="17" spans="2:15" s="28" customFormat="1" ht="18" customHeight="1" x14ac:dyDescent="0.35">
      <c r="B17" s="115"/>
      <c r="C17" s="63" t="s">
        <v>38</v>
      </c>
      <c r="D17" s="308">
        <v>30</v>
      </c>
      <c r="E17" s="309"/>
      <c r="F17" s="117"/>
      <c r="G17" s="16"/>
      <c r="H17" s="16"/>
      <c r="I17" s="117"/>
      <c r="J17" s="16"/>
      <c r="K17" s="16"/>
      <c r="L17" s="117"/>
      <c r="M17" s="16"/>
      <c r="N17" s="16"/>
      <c r="O17" s="108"/>
    </row>
    <row r="18" spans="2:15" s="28" customFormat="1" ht="17.25" customHeight="1" x14ac:dyDescent="0.35">
      <c r="B18" s="115"/>
      <c r="C18" s="63" t="s">
        <v>39</v>
      </c>
      <c r="D18" s="16"/>
      <c r="E18" s="16"/>
      <c r="F18" s="117"/>
      <c r="G18" s="308">
        <v>40</v>
      </c>
      <c r="H18" s="309"/>
      <c r="I18" s="117"/>
      <c r="J18" s="16"/>
      <c r="K18" s="16"/>
      <c r="L18" s="117"/>
      <c r="M18" s="16"/>
      <c r="N18" s="16"/>
      <c r="O18" s="108"/>
    </row>
    <row r="19" spans="2:15" s="28" customFormat="1" ht="17.25" customHeight="1" x14ac:dyDescent="0.35">
      <c r="B19" s="115"/>
      <c r="C19" s="63" t="s">
        <v>40</v>
      </c>
      <c r="D19" s="16"/>
      <c r="E19" s="16"/>
      <c r="F19" s="117"/>
      <c r="G19" s="16"/>
      <c r="H19" s="16"/>
      <c r="I19" s="117"/>
      <c r="J19" s="308">
        <v>70</v>
      </c>
      <c r="K19" s="309"/>
      <c r="L19" s="117"/>
      <c r="M19" s="16"/>
      <c r="N19" s="16"/>
      <c r="O19" s="108"/>
    </row>
    <row r="20" spans="2:15" s="28" customFormat="1" ht="18" customHeight="1" x14ac:dyDescent="0.35">
      <c r="B20" s="115"/>
      <c r="C20" s="63" t="s">
        <v>41</v>
      </c>
      <c r="D20" s="16"/>
      <c r="E20" s="16"/>
      <c r="F20" s="117"/>
      <c r="G20" s="16"/>
      <c r="H20" s="16"/>
      <c r="I20" s="117"/>
      <c r="J20" s="16"/>
      <c r="K20" s="16"/>
      <c r="L20" s="117"/>
      <c r="M20" s="308">
        <v>120</v>
      </c>
      <c r="N20" s="309"/>
      <c r="O20" s="108"/>
    </row>
    <row r="21" spans="2:15" s="28" customFormat="1" ht="18" x14ac:dyDescent="0.4">
      <c r="B21" s="116" t="s">
        <v>2</v>
      </c>
      <c r="C21" s="126" t="s">
        <v>4</v>
      </c>
      <c r="D21" s="304">
        <v>170</v>
      </c>
      <c r="E21" s="305"/>
      <c r="F21" s="117"/>
      <c r="G21" s="304">
        <v>160</v>
      </c>
      <c r="H21" s="305"/>
      <c r="I21" s="117"/>
      <c r="J21" s="304">
        <v>130</v>
      </c>
      <c r="K21" s="305"/>
      <c r="L21" s="117"/>
      <c r="M21" s="304">
        <v>80</v>
      </c>
      <c r="N21" s="305"/>
      <c r="O21" s="108"/>
    </row>
    <row r="22" spans="2:15" s="28" customFormat="1" ht="19.5" customHeight="1" x14ac:dyDescent="0.4">
      <c r="B22" s="115"/>
      <c r="C22" s="127" t="s">
        <v>12</v>
      </c>
      <c r="D22" s="115"/>
      <c r="E22" s="115"/>
      <c r="F22" s="117"/>
      <c r="G22" s="115"/>
      <c r="H22" s="115"/>
      <c r="I22" s="117"/>
      <c r="J22" s="16"/>
      <c r="K22" s="16"/>
      <c r="L22" s="117"/>
      <c r="M22" s="16"/>
      <c r="N22" s="16"/>
      <c r="O22" s="108"/>
    </row>
    <row r="23" spans="2:15" s="28" customFormat="1" ht="23.25" customHeight="1" x14ac:dyDescent="0.35">
      <c r="B23" s="115"/>
      <c r="C23" s="63" t="s">
        <v>37</v>
      </c>
      <c r="D23" s="115"/>
      <c r="E23" s="115"/>
      <c r="F23" s="117"/>
      <c r="G23" s="115"/>
      <c r="H23" s="115"/>
      <c r="I23" s="117"/>
      <c r="J23" s="16"/>
      <c r="K23" s="16"/>
      <c r="L23" s="117"/>
      <c r="M23" s="115"/>
      <c r="N23" s="115"/>
      <c r="O23" s="108"/>
    </row>
    <row r="24" spans="2:15" s="28" customFormat="1" ht="25.5" customHeight="1" x14ac:dyDescent="0.35">
      <c r="B24" s="115"/>
      <c r="C24" s="63" t="s">
        <v>112</v>
      </c>
      <c r="D24" s="115"/>
      <c r="E24" s="115"/>
      <c r="F24" s="117"/>
      <c r="G24" s="115"/>
      <c r="H24" s="115"/>
      <c r="I24" s="117"/>
      <c r="J24" s="115">
        <v>10</v>
      </c>
      <c r="K24" s="115">
        <v>4</v>
      </c>
      <c r="L24" s="117"/>
      <c r="M24" s="115">
        <v>10</v>
      </c>
      <c r="N24" s="115">
        <v>2</v>
      </c>
      <c r="O24" s="108"/>
    </row>
    <row r="25" spans="2:15" s="28" customFormat="1" ht="36.75" customHeight="1" x14ac:dyDescent="0.35">
      <c r="B25" s="115"/>
      <c r="C25" s="64" t="s">
        <v>196</v>
      </c>
      <c r="D25" s="115">
        <v>5</v>
      </c>
      <c r="E25" s="115">
        <v>6</v>
      </c>
      <c r="F25" s="117"/>
      <c r="G25" s="115">
        <v>5</v>
      </c>
      <c r="H25" s="115">
        <v>6</v>
      </c>
      <c r="I25" s="117"/>
      <c r="J25" s="115">
        <v>5</v>
      </c>
      <c r="K25" s="115">
        <v>3</v>
      </c>
      <c r="L25" s="117"/>
      <c r="M25" s="115">
        <v>5</v>
      </c>
      <c r="N25" s="115">
        <v>1</v>
      </c>
      <c r="O25" s="108"/>
    </row>
    <row r="26" spans="2:15" s="28" customFormat="1" ht="24.75" customHeight="1" x14ac:dyDescent="0.35">
      <c r="B26" s="115"/>
      <c r="C26" s="64" t="s">
        <v>125</v>
      </c>
      <c r="D26" s="115">
        <v>5</v>
      </c>
      <c r="E26" s="115">
        <v>4</v>
      </c>
      <c r="F26" s="117"/>
      <c r="G26" s="115">
        <v>5</v>
      </c>
      <c r="H26" s="115">
        <v>4</v>
      </c>
      <c r="I26" s="117"/>
      <c r="J26" s="115"/>
      <c r="K26" s="115"/>
      <c r="L26" s="117"/>
      <c r="M26" s="115"/>
      <c r="N26" s="115"/>
      <c r="O26" s="108"/>
    </row>
    <row r="27" spans="2:15" s="28" customFormat="1" ht="23.25" customHeight="1" x14ac:dyDescent="0.4">
      <c r="B27" s="115"/>
      <c r="C27" s="127" t="s">
        <v>13</v>
      </c>
      <c r="D27" s="115"/>
      <c r="E27" s="115"/>
      <c r="F27" s="117"/>
      <c r="G27" s="115"/>
      <c r="H27" s="115"/>
      <c r="I27" s="117"/>
      <c r="J27" s="115"/>
      <c r="K27" s="115"/>
      <c r="L27" s="117"/>
      <c r="M27" s="115"/>
      <c r="N27" s="115"/>
      <c r="O27" s="108"/>
    </row>
    <row r="28" spans="2:15" s="28" customFormat="1" ht="24" customHeight="1" x14ac:dyDescent="0.35">
      <c r="B28" s="115"/>
      <c r="C28" s="63" t="s">
        <v>10</v>
      </c>
      <c r="D28" s="115">
        <v>10</v>
      </c>
      <c r="E28" s="115">
        <v>5</v>
      </c>
      <c r="F28" s="117"/>
      <c r="G28" s="115">
        <v>10</v>
      </c>
      <c r="H28" s="115">
        <v>5</v>
      </c>
      <c r="I28" s="117"/>
      <c r="J28" s="115">
        <v>10</v>
      </c>
      <c r="K28" s="115">
        <v>2</v>
      </c>
      <c r="L28" s="117"/>
      <c r="M28" s="115">
        <v>10</v>
      </c>
      <c r="N28" s="115">
        <v>1</v>
      </c>
      <c r="O28" s="108"/>
    </row>
    <row r="29" spans="2:15" s="28" customFormat="1" ht="21" customHeight="1" x14ac:dyDescent="0.35">
      <c r="B29" s="115"/>
      <c r="C29" s="63" t="s">
        <v>11</v>
      </c>
      <c r="D29" s="115">
        <v>10</v>
      </c>
      <c r="E29" s="115">
        <v>4</v>
      </c>
      <c r="F29" s="117"/>
      <c r="G29" s="115">
        <v>5</v>
      </c>
      <c r="H29" s="115">
        <v>5</v>
      </c>
      <c r="I29" s="117"/>
      <c r="J29" s="115">
        <v>5</v>
      </c>
      <c r="K29" s="115">
        <v>3</v>
      </c>
      <c r="L29" s="117"/>
      <c r="M29" s="115">
        <v>5</v>
      </c>
      <c r="N29" s="115">
        <v>1</v>
      </c>
      <c r="O29" s="108"/>
    </row>
    <row r="30" spans="2:15" s="28" customFormat="1" ht="78.75" customHeight="1" x14ac:dyDescent="0.35">
      <c r="B30" s="115"/>
      <c r="C30" s="128" t="s">
        <v>233</v>
      </c>
      <c r="D30" s="115"/>
      <c r="E30" s="115"/>
      <c r="F30" s="117"/>
      <c r="G30" s="115"/>
      <c r="H30" s="115"/>
      <c r="I30" s="117"/>
      <c r="J30" s="115"/>
      <c r="K30" s="115"/>
      <c r="L30" s="117"/>
      <c r="M30" s="115"/>
      <c r="N30" s="115"/>
      <c r="O30" s="108"/>
    </row>
    <row r="31" spans="2:15" s="28" customFormat="1" ht="55.5" customHeight="1" x14ac:dyDescent="0.35">
      <c r="B31" s="115"/>
      <c r="C31" s="64" t="s">
        <v>195</v>
      </c>
      <c r="D31" s="115">
        <v>30</v>
      </c>
      <c r="E31" s="115">
        <v>1</v>
      </c>
      <c r="F31" s="117"/>
      <c r="G31" s="115">
        <v>35</v>
      </c>
      <c r="H31" s="115">
        <v>1</v>
      </c>
      <c r="I31" s="117"/>
      <c r="J31" s="115">
        <v>40</v>
      </c>
      <c r="K31" s="115">
        <v>1</v>
      </c>
      <c r="L31" s="117"/>
      <c r="M31" s="115">
        <v>40</v>
      </c>
      <c r="N31" s="115">
        <v>1</v>
      </c>
      <c r="O31" s="108"/>
    </row>
    <row r="32" spans="2:15" s="28" customFormat="1" ht="15.5" x14ac:dyDescent="0.35">
      <c r="B32" s="116"/>
      <c r="C32" s="122" t="s">
        <v>7</v>
      </c>
      <c r="D32" s="304">
        <f>D16+D21</f>
        <v>200</v>
      </c>
      <c r="E32" s="305"/>
      <c r="F32" s="116"/>
      <c r="G32" s="304">
        <f>G16+G21</f>
        <v>200</v>
      </c>
      <c r="H32" s="305"/>
      <c r="I32" s="116"/>
      <c r="J32" s="304">
        <f>J16+J21</f>
        <v>200</v>
      </c>
      <c r="K32" s="305"/>
      <c r="L32" s="116"/>
      <c r="M32" s="304">
        <f>M16+M21</f>
        <v>200</v>
      </c>
      <c r="N32" s="305"/>
      <c r="O32" s="107"/>
    </row>
    <row r="33" spans="2:14" s="28" customFormat="1" ht="29.25" customHeight="1" x14ac:dyDescent="0.3">
      <c r="B33" s="310" t="s">
        <v>105</v>
      </c>
      <c r="C33" s="310"/>
      <c r="D33" s="123"/>
      <c r="E33" s="123"/>
      <c r="F33" s="124"/>
      <c r="G33" s="124"/>
      <c r="H33" s="124"/>
      <c r="I33" s="124"/>
      <c r="J33" s="124"/>
      <c r="K33" s="124"/>
      <c r="L33" s="124"/>
      <c r="M33" s="124"/>
      <c r="N33" s="124"/>
    </row>
    <row r="34" spans="2:14" s="28" customFormat="1" ht="29.25" customHeight="1" x14ac:dyDescent="0.35">
      <c r="B34" s="125"/>
      <c r="C34" s="125"/>
      <c r="D34" s="123"/>
      <c r="E34" s="123"/>
      <c r="F34" s="124"/>
      <c r="G34" s="124"/>
      <c r="H34" s="124"/>
      <c r="I34" s="124"/>
      <c r="J34" s="124"/>
      <c r="K34" s="124"/>
      <c r="L34" s="124"/>
      <c r="M34" s="124"/>
      <c r="N34" s="124"/>
    </row>
    <row r="35" spans="2:14" s="28" customFormat="1" ht="29.25" customHeight="1" x14ac:dyDescent="0.3">
      <c r="B35" s="297"/>
      <c r="C35" s="297"/>
      <c r="D35" s="96"/>
      <c r="E35" s="96"/>
      <c r="F35" s="96"/>
      <c r="G35" s="96"/>
      <c r="H35" s="124"/>
      <c r="I35" s="124"/>
      <c r="J35" s="124"/>
      <c r="K35" s="124"/>
      <c r="L35" s="124"/>
      <c r="M35" s="124"/>
      <c r="N35" s="124"/>
    </row>
    <row r="36" spans="2:14" s="28" customFormat="1" ht="29.25" customHeight="1" x14ac:dyDescent="0.3">
      <c r="B36" s="297"/>
      <c r="C36" s="297"/>
      <c r="D36" s="96"/>
      <c r="E36" s="96"/>
      <c r="F36" s="96"/>
      <c r="G36" s="96"/>
      <c r="H36" s="124"/>
      <c r="I36" s="124"/>
      <c r="J36" s="124"/>
      <c r="K36" s="124"/>
      <c r="L36" s="124"/>
      <c r="M36" s="124"/>
      <c r="N36" s="124"/>
    </row>
    <row r="37" spans="2:14" s="28" customFormat="1" ht="29.25" customHeight="1" x14ac:dyDescent="0.3">
      <c r="B37" s="297"/>
      <c r="C37" s="297"/>
      <c r="D37" s="96"/>
      <c r="E37" s="96"/>
      <c r="F37" s="96"/>
      <c r="G37" s="96"/>
      <c r="H37" s="124"/>
      <c r="I37" s="124"/>
      <c r="J37" s="124"/>
      <c r="K37" s="124"/>
      <c r="L37" s="124"/>
      <c r="M37" s="124"/>
      <c r="N37" s="124"/>
    </row>
    <row r="38" spans="2:14" s="28" customFormat="1" ht="29.25" customHeight="1" x14ac:dyDescent="0.3">
      <c r="B38" s="297"/>
      <c r="C38" s="297"/>
      <c r="D38" s="96"/>
      <c r="E38" s="96"/>
      <c r="F38" s="96"/>
      <c r="G38" s="96"/>
      <c r="H38" s="124"/>
      <c r="I38" s="124"/>
      <c r="J38" s="124"/>
      <c r="K38" s="124"/>
      <c r="L38" s="124"/>
      <c r="M38" s="124"/>
      <c r="N38" s="124"/>
    </row>
    <row r="39" spans="2:14" s="28" customFormat="1" ht="29.25" customHeight="1" x14ac:dyDescent="0.3">
      <c r="B39" s="297"/>
      <c r="C39" s="297"/>
      <c r="D39" s="96"/>
      <c r="E39" s="96"/>
      <c r="F39" s="96"/>
      <c r="G39" s="96"/>
      <c r="H39" s="124"/>
      <c r="I39" s="124"/>
      <c r="J39" s="124"/>
      <c r="K39" s="124"/>
      <c r="L39" s="124"/>
      <c r="M39" s="124"/>
      <c r="N39" s="124"/>
    </row>
    <row r="41" spans="2:14" x14ac:dyDescent="0.35">
      <c r="B41" s="311" t="s">
        <v>231</v>
      </c>
      <c r="C41" s="312"/>
      <c r="D41" s="312"/>
      <c r="E41" s="312"/>
      <c r="F41" s="312"/>
      <c r="G41" s="312"/>
      <c r="H41" s="312"/>
      <c r="I41" s="312"/>
      <c r="J41" s="312"/>
    </row>
    <row r="43" spans="2:14" ht="15" customHeight="1" x14ac:dyDescent="0.35">
      <c r="B43" s="313" t="s">
        <v>180</v>
      </c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</row>
    <row r="44" spans="2:14" x14ac:dyDescent="0.35">
      <c r="B44" s="313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</row>
    <row r="45" spans="2:14" x14ac:dyDescent="0.35"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</row>
  </sheetData>
  <mergeCells count="33">
    <mergeCell ref="B36:C36"/>
    <mergeCell ref="B37:C37"/>
    <mergeCell ref="B38:C38"/>
    <mergeCell ref="B41:J41"/>
    <mergeCell ref="B43:N45"/>
    <mergeCell ref="B39:C39"/>
    <mergeCell ref="G32:H32"/>
    <mergeCell ref="J32:K32"/>
    <mergeCell ref="B33:C33"/>
    <mergeCell ref="B35:C35"/>
    <mergeCell ref="B14:C14"/>
    <mergeCell ref="D15:E15"/>
    <mergeCell ref="D16:E16"/>
    <mergeCell ref="D21:E21"/>
    <mergeCell ref="D32:E32"/>
    <mergeCell ref="D17:E17"/>
    <mergeCell ref="J21:K21"/>
    <mergeCell ref="M21:N21"/>
    <mergeCell ref="J15:K15"/>
    <mergeCell ref="G15:H15"/>
    <mergeCell ref="G16:H16"/>
    <mergeCell ref="G18:H18"/>
    <mergeCell ref="G21:H21"/>
    <mergeCell ref="B5:N5"/>
    <mergeCell ref="B4:N4"/>
    <mergeCell ref="B3:N3"/>
    <mergeCell ref="B2:N2"/>
    <mergeCell ref="M32:N32"/>
    <mergeCell ref="M15:N15"/>
    <mergeCell ref="J16:K16"/>
    <mergeCell ref="J19:K19"/>
    <mergeCell ref="M16:N16"/>
    <mergeCell ref="M20:N20"/>
  </mergeCells>
  <printOptions horizontalCentered="1" verticalCentered="1"/>
  <pageMargins left="3.937007874015748E-2" right="0.32942708333333331" top="0" bottom="0" header="0" footer="0.11811023622047245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06C3-C0D7-468E-89DE-AD7E40F777C5}">
  <dimension ref="A1:I66"/>
  <sheetViews>
    <sheetView view="pageLayout" zoomScale="60" zoomScaleNormal="90" zoomScalePageLayoutView="60" workbookViewId="0">
      <selection activeCell="A64" sqref="A64:G66"/>
    </sheetView>
  </sheetViews>
  <sheetFormatPr baseColWidth="10" defaultRowHeight="14.5" x14ac:dyDescent="0.35"/>
  <cols>
    <col min="1" max="1" width="15.7265625" customWidth="1"/>
    <col min="2" max="2" width="85.7265625" style="159" customWidth="1"/>
    <col min="3" max="3" width="13.26953125" style="161" customWidth="1"/>
    <col min="4" max="4" width="16.26953125" style="161" customWidth="1"/>
    <col min="5" max="5" width="16.1796875" customWidth="1"/>
    <col min="6" max="6" width="10.54296875" hidden="1" customWidth="1"/>
    <col min="7" max="7" width="3.81640625" customWidth="1"/>
    <col min="8" max="9" width="11.453125" hidden="1" customWidth="1"/>
  </cols>
  <sheetData>
    <row r="1" spans="1:8" ht="15" customHeight="1" x14ac:dyDescent="0.35">
      <c r="B1" s="149"/>
      <c r="C1" s="160"/>
      <c r="D1" s="168"/>
      <c r="E1" s="316" t="s">
        <v>144</v>
      </c>
      <c r="F1" s="316"/>
      <c r="G1" s="316"/>
    </row>
    <row r="2" spans="1:8" ht="20" x14ac:dyDescent="0.4">
      <c r="B2" s="295" t="s">
        <v>98</v>
      </c>
      <c r="C2" s="295"/>
      <c r="D2" s="295"/>
      <c r="E2" s="295"/>
      <c r="F2" s="295"/>
      <c r="G2" s="295"/>
      <c r="H2" s="295"/>
    </row>
    <row r="3" spans="1:8" ht="18" x14ac:dyDescent="0.4">
      <c r="B3" s="277" t="s">
        <v>177</v>
      </c>
      <c r="C3" s="277"/>
      <c r="D3" s="277"/>
      <c r="E3" s="277"/>
      <c r="F3" s="277"/>
      <c r="G3" s="277"/>
      <c r="H3" s="277"/>
    </row>
    <row r="4" spans="1:8" x14ac:dyDescent="0.35">
      <c r="B4" s="298" t="s">
        <v>139</v>
      </c>
      <c r="C4" s="298"/>
      <c r="D4" s="298"/>
      <c r="E4" s="298"/>
      <c r="F4" s="298"/>
      <c r="G4" s="298"/>
      <c r="H4" s="298"/>
    </row>
    <row r="5" spans="1:8" x14ac:dyDescent="0.35">
      <c r="B5" s="298" t="s">
        <v>131</v>
      </c>
      <c r="C5" s="298"/>
      <c r="D5" s="298"/>
      <c r="E5" s="298"/>
      <c r="F5" s="298"/>
      <c r="G5" s="298"/>
      <c r="H5" s="298"/>
    </row>
    <row r="6" spans="1:8" x14ac:dyDescent="0.35">
      <c r="B6" s="149"/>
      <c r="C6" s="160"/>
      <c r="D6" s="168"/>
      <c r="E6" s="46"/>
      <c r="F6" s="46"/>
      <c r="G6" s="3"/>
      <c r="H6" s="3"/>
    </row>
    <row r="7" spans="1:8" ht="18" x14ac:dyDescent="0.4">
      <c r="B7" s="131" t="s">
        <v>136</v>
      </c>
      <c r="D7" s="98"/>
      <c r="E7" s="54"/>
      <c r="F7" s="27"/>
      <c r="G7" s="3"/>
      <c r="H7" s="3"/>
    </row>
    <row r="8" spans="1:8" ht="18" x14ac:dyDescent="0.4">
      <c r="A8" s="28"/>
      <c r="B8" s="132" t="s">
        <v>134</v>
      </c>
      <c r="D8" s="169"/>
      <c r="E8" s="23"/>
      <c r="F8" s="28"/>
      <c r="G8" s="27"/>
      <c r="H8" s="27"/>
    </row>
    <row r="9" spans="1:8" ht="18" x14ac:dyDescent="0.4">
      <c r="B9" s="132" t="s">
        <v>135</v>
      </c>
      <c r="D9" s="169"/>
      <c r="E9" s="23"/>
      <c r="F9" s="46"/>
      <c r="G9" s="3"/>
      <c r="H9" s="3"/>
    </row>
    <row r="10" spans="1:8" x14ac:dyDescent="0.35">
      <c r="A10" s="28"/>
      <c r="B10" s="150"/>
      <c r="C10" s="162"/>
      <c r="D10" s="162"/>
      <c r="E10" s="28"/>
      <c r="F10" s="47"/>
      <c r="G10" s="27"/>
      <c r="H10" s="27"/>
    </row>
    <row r="11" spans="1:8" ht="18.5" x14ac:dyDescent="0.45">
      <c r="A11" s="28"/>
      <c r="B11" s="296" t="s">
        <v>179</v>
      </c>
      <c r="C11" s="296"/>
      <c r="D11" s="180"/>
      <c r="E11" s="138"/>
      <c r="F11" s="135"/>
      <c r="G11" s="144"/>
      <c r="H11" s="143"/>
    </row>
    <row r="12" spans="1:8" ht="18" x14ac:dyDescent="0.4">
      <c r="A12" s="28"/>
      <c r="B12" s="273" t="s">
        <v>227</v>
      </c>
      <c r="C12" s="273"/>
      <c r="D12" s="181"/>
      <c r="E12" s="139"/>
      <c r="F12" s="135"/>
      <c r="G12" s="144"/>
      <c r="H12" s="144"/>
    </row>
    <row r="13" spans="1:8" ht="18" x14ac:dyDescent="0.4">
      <c r="A13" s="28"/>
      <c r="B13" s="273" t="s">
        <v>226</v>
      </c>
      <c r="C13" s="273"/>
      <c r="D13" s="181"/>
      <c r="E13" s="139"/>
      <c r="F13" s="135"/>
      <c r="G13" s="144"/>
      <c r="H13" s="144"/>
    </row>
    <row r="14" spans="1:8" ht="18" x14ac:dyDescent="0.4">
      <c r="A14" s="28"/>
      <c r="B14" s="273" t="s">
        <v>234</v>
      </c>
      <c r="C14" s="273"/>
      <c r="D14" s="181"/>
      <c r="E14" s="139"/>
      <c r="F14" s="135"/>
      <c r="G14" s="144"/>
      <c r="H14" s="144"/>
    </row>
    <row r="15" spans="1:8" ht="18" x14ac:dyDescent="0.4">
      <c r="A15" s="28"/>
      <c r="B15" s="273" t="s">
        <v>132</v>
      </c>
      <c r="C15" s="273"/>
      <c r="D15" s="181"/>
      <c r="E15" s="139"/>
      <c r="F15" s="135"/>
      <c r="G15" s="144"/>
      <c r="H15" s="144"/>
    </row>
    <row r="16" spans="1:8" ht="18" x14ac:dyDescent="0.4">
      <c r="A16" s="28"/>
      <c r="B16" s="151"/>
      <c r="C16" s="163"/>
      <c r="D16" s="98"/>
      <c r="E16" s="54"/>
      <c r="F16" s="54"/>
      <c r="G16" s="136"/>
      <c r="H16" s="136"/>
    </row>
    <row r="17" spans="1:8" ht="38.25" customHeight="1" x14ac:dyDescent="0.35">
      <c r="A17" s="314" t="s">
        <v>19</v>
      </c>
      <c r="B17" s="315"/>
      <c r="C17" s="65" t="s">
        <v>100</v>
      </c>
      <c r="D17" s="65" t="s">
        <v>59</v>
      </c>
      <c r="E17" s="178" t="s">
        <v>64</v>
      </c>
      <c r="G17" s="27"/>
      <c r="H17" s="27"/>
    </row>
    <row r="18" spans="1:8" ht="18" x14ac:dyDescent="0.4">
      <c r="A18" s="57" t="s">
        <v>9</v>
      </c>
      <c r="B18" s="71" t="s">
        <v>44</v>
      </c>
      <c r="C18" s="71"/>
      <c r="D18" s="71"/>
      <c r="E18" s="57"/>
      <c r="G18" s="30"/>
      <c r="H18" s="30"/>
    </row>
    <row r="19" spans="1:8" ht="18" x14ac:dyDescent="0.4">
      <c r="A19" s="58" t="s">
        <v>0</v>
      </c>
      <c r="B19" s="153" t="s">
        <v>5</v>
      </c>
      <c r="C19" s="164"/>
      <c r="D19" s="164"/>
      <c r="E19" s="58"/>
      <c r="G19" s="27"/>
      <c r="H19" s="27"/>
    </row>
    <row r="20" spans="1:8" ht="18" x14ac:dyDescent="0.4">
      <c r="A20" s="57"/>
      <c r="B20" s="154" t="s">
        <v>150</v>
      </c>
      <c r="C20" s="165">
        <v>50</v>
      </c>
      <c r="D20" s="71">
        <v>1</v>
      </c>
      <c r="E20" s="57"/>
      <c r="G20" s="27"/>
      <c r="H20" s="27"/>
    </row>
    <row r="21" spans="1:8" ht="18" x14ac:dyDescent="0.4">
      <c r="A21" s="57"/>
      <c r="B21" s="154" t="s">
        <v>133</v>
      </c>
      <c r="C21" s="165">
        <v>70</v>
      </c>
      <c r="D21" s="71">
        <v>1</v>
      </c>
      <c r="E21" s="57"/>
      <c r="G21" s="27"/>
      <c r="H21" s="27"/>
    </row>
    <row r="22" spans="1:8" ht="18" x14ac:dyDescent="0.4">
      <c r="A22" s="58" t="s">
        <v>2</v>
      </c>
      <c r="B22" s="153" t="s">
        <v>185</v>
      </c>
      <c r="C22" s="164">
        <v>330</v>
      </c>
      <c r="D22" s="164"/>
      <c r="E22" s="58"/>
      <c r="G22" s="27"/>
      <c r="H22" s="27"/>
    </row>
    <row r="23" spans="1:8" ht="18" x14ac:dyDescent="0.4">
      <c r="A23" s="57"/>
      <c r="B23" s="152" t="s">
        <v>151</v>
      </c>
      <c r="C23" s="71"/>
      <c r="D23" s="71"/>
      <c r="E23" s="57"/>
      <c r="G23" s="27"/>
      <c r="H23" s="27"/>
    </row>
    <row r="24" spans="1:8" ht="18" x14ac:dyDescent="0.4">
      <c r="A24" s="57"/>
      <c r="B24" s="154" t="s">
        <v>156</v>
      </c>
      <c r="C24" s="71">
        <v>5</v>
      </c>
      <c r="D24" s="71">
        <v>3</v>
      </c>
      <c r="E24" s="57"/>
      <c r="G24" s="27"/>
      <c r="H24" s="27"/>
    </row>
    <row r="25" spans="1:8" ht="18" x14ac:dyDescent="0.4">
      <c r="A25" s="57"/>
      <c r="B25" s="154" t="s">
        <v>167</v>
      </c>
      <c r="C25" s="71">
        <v>10</v>
      </c>
      <c r="D25" s="71">
        <v>4</v>
      </c>
      <c r="E25" s="57"/>
      <c r="G25" s="27"/>
      <c r="H25" s="27"/>
    </row>
    <row r="26" spans="1:8" ht="18" x14ac:dyDescent="0.4">
      <c r="A26" s="57"/>
      <c r="B26" s="154" t="s">
        <v>186</v>
      </c>
      <c r="C26" s="71">
        <v>20</v>
      </c>
      <c r="D26" s="71">
        <v>3</v>
      </c>
      <c r="E26" s="57"/>
      <c r="G26" s="27"/>
      <c r="H26" s="3"/>
    </row>
    <row r="27" spans="1:8" ht="34.5" customHeight="1" x14ac:dyDescent="0.4">
      <c r="A27" s="57"/>
      <c r="B27" s="146" t="s">
        <v>197</v>
      </c>
      <c r="C27" s="71"/>
      <c r="D27" s="71"/>
      <c r="E27" s="57"/>
      <c r="G27" s="27"/>
      <c r="H27" s="27"/>
    </row>
    <row r="28" spans="1:8" ht="18" x14ac:dyDescent="0.4">
      <c r="A28" s="57"/>
      <c r="B28" s="154" t="s">
        <v>198</v>
      </c>
      <c r="C28" s="71">
        <v>10</v>
      </c>
      <c r="D28" s="71">
        <v>3</v>
      </c>
      <c r="E28" s="57"/>
      <c r="G28" s="27"/>
      <c r="H28" s="27"/>
    </row>
    <row r="29" spans="1:8" ht="18" x14ac:dyDescent="0.4">
      <c r="A29" s="57"/>
      <c r="B29" s="154" t="s">
        <v>152</v>
      </c>
      <c r="C29" s="71">
        <v>20</v>
      </c>
      <c r="D29" s="71">
        <v>3</v>
      </c>
      <c r="E29" s="57"/>
      <c r="G29" s="27"/>
      <c r="H29" s="27"/>
    </row>
    <row r="30" spans="1:8" ht="18" x14ac:dyDescent="0.4">
      <c r="A30" s="57"/>
      <c r="B30" s="154" t="s">
        <v>154</v>
      </c>
      <c r="C30" s="71">
        <v>5</v>
      </c>
      <c r="D30" s="71">
        <v>3</v>
      </c>
      <c r="E30" s="57"/>
      <c r="G30" s="27"/>
      <c r="H30" s="27"/>
    </row>
    <row r="31" spans="1:8" ht="18" x14ac:dyDescent="0.4">
      <c r="A31" s="57"/>
      <c r="B31" s="154" t="s">
        <v>155</v>
      </c>
      <c r="C31" s="71">
        <v>10</v>
      </c>
      <c r="D31" s="71">
        <v>2</v>
      </c>
      <c r="E31" s="57"/>
      <c r="G31" s="27"/>
      <c r="H31" s="27"/>
    </row>
    <row r="32" spans="1:8" ht="18" x14ac:dyDescent="0.4">
      <c r="A32" s="57"/>
      <c r="B32" s="154" t="s">
        <v>187</v>
      </c>
      <c r="C32" s="71">
        <v>10</v>
      </c>
      <c r="D32" s="71">
        <v>2</v>
      </c>
      <c r="E32" s="57"/>
      <c r="G32" s="27"/>
      <c r="H32" s="27"/>
    </row>
    <row r="33" spans="1:8" ht="18" x14ac:dyDescent="0.4">
      <c r="A33" s="57"/>
      <c r="B33" s="154" t="s">
        <v>188</v>
      </c>
      <c r="C33" s="71">
        <v>15</v>
      </c>
      <c r="D33" s="71">
        <v>3</v>
      </c>
      <c r="E33" s="57"/>
      <c r="G33" s="27"/>
      <c r="H33" s="3"/>
    </row>
    <row r="34" spans="1:8" ht="18" x14ac:dyDescent="0.4">
      <c r="A34" s="57"/>
      <c r="B34" s="146" t="s">
        <v>235</v>
      </c>
      <c r="C34" s="71"/>
      <c r="D34" s="71"/>
      <c r="E34" s="57"/>
      <c r="G34" s="27"/>
      <c r="H34" s="27"/>
    </row>
    <row r="35" spans="1:8" ht="35" x14ac:dyDescent="0.4">
      <c r="A35" s="57"/>
      <c r="B35" s="147" t="s">
        <v>195</v>
      </c>
      <c r="C35" s="71">
        <v>25</v>
      </c>
      <c r="D35" s="71">
        <v>1</v>
      </c>
      <c r="E35" s="57"/>
      <c r="G35" s="27"/>
      <c r="H35" s="27"/>
    </row>
    <row r="36" spans="1:8" ht="18" x14ac:dyDescent="0.4">
      <c r="A36" s="140" t="s">
        <v>14</v>
      </c>
      <c r="B36" s="155" t="s">
        <v>1</v>
      </c>
      <c r="C36" s="166">
        <v>120</v>
      </c>
      <c r="D36" s="166"/>
      <c r="E36" s="140"/>
      <c r="G36" s="31"/>
      <c r="H36" s="31"/>
    </row>
    <row r="37" spans="1:8" ht="18" x14ac:dyDescent="0.4">
      <c r="A37" s="141"/>
      <c r="B37" s="156" t="s">
        <v>153</v>
      </c>
      <c r="C37" s="167"/>
      <c r="D37" s="167"/>
      <c r="E37" s="141"/>
      <c r="G37" s="31"/>
      <c r="H37" s="31"/>
    </row>
    <row r="38" spans="1:8" ht="18" x14ac:dyDescent="0.4">
      <c r="A38" s="141"/>
      <c r="B38" s="157" t="s">
        <v>157</v>
      </c>
      <c r="C38" s="167">
        <v>15</v>
      </c>
      <c r="D38" s="167">
        <v>2</v>
      </c>
      <c r="E38" s="141"/>
      <c r="G38" s="27"/>
      <c r="H38" s="31"/>
    </row>
    <row r="39" spans="1:8" ht="18" x14ac:dyDescent="0.4">
      <c r="A39" s="141"/>
      <c r="B39" s="157" t="s">
        <v>158</v>
      </c>
      <c r="C39" s="167">
        <v>10</v>
      </c>
      <c r="D39" s="167">
        <v>1</v>
      </c>
      <c r="E39" s="141"/>
      <c r="G39" s="27"/>
      <c r="H39" s="31"/>
    </row>
    <row r="40" spans="1:8" ht="18" x14ac:dyDescent="0.4">
      <c r="A40" s="141"/>
      <c r="B40" s="148" t="s">
        <v>159</v>
      </c>
      <c r="C40" s="167"/>
      <c r="D40" s="167"/>
      <c r="E40" s="141"/>
      <c r="G40" s="27"/>
      <c r="H40" s="31"/>
    </row>
    <row r="41" spans="1:8" ht="18" x14ac:dyDescent="0.4">
      <c r="A41" s="141"/>
      <c r="B41" s="157" t="s">
        <v>160</v>
      </c>
      <c r="C41" s="167">
        <v>10</v>
      </c>
      <c r="D41" s="167">
        <v>2</v>
      </c>
      <c r="E41" s="141"/>
      <c r="G41" s="27"/>
      <c r="H41" s="31"/>
    </row>
    <row r="42" spans="1:8" ht="18" x14ac:dyDescent="0.4">
      <c r="A42" s="141"/>
      <c r="B42" s="157" t="s">
        <v>161</v>
      </c>
      <c r="C42" s="167">
        <v>5</v>
      </c>
      <c r="D42" s="167">
        <v>3</v>
      </c>
      <c r="E42" s="141"/>
      <c r="G42" s="27"/>
      <c r="H42" s="31"/>
    </row>
    <row r="43" spans="1:8" ht="18" x14ac:dyDescent="0.4">
      <c r="A43" s="141"/>
      <c r="B43" s="156" t="s">
        <v>162</v>
      </c>
      <c r="C43" s="167"/>
      <c r="D43" s="167"/>
      <c r="E43" s="141"/>
      <c r="G43" s="27"/>
      <c r="H43" s="31"/>
    </row>
    <row r="44" spans="1:8" ht="18" x14ac:dyDescent="0.4">
      <c r="A44" s="141"/>
      <c r="B44" s="157" t="s">
        <v>163</v>
      </c>
      <c r="C44" s="167">
        <v>15</v>
      </c>
      <c r="D44" s="167">
        <v>1</v>
      </c>
      <c r="E44" s="141"/>
      <c r="G44" s="27"/>
      <c r="H44" s="31"/>
    </row>
    <row r="45" spans="1:8" ht="18" x14ac:dyDescent="0.4">
      <c r="A45" s="141"/>
      <c r="B45" s="156" t="s">
        <v>164</v>
      </c>
      <c r="C45" s="167"/>
      <c r="D45" s="167"/>
      <c r="E45" s="141"/>
      <c r="G45" s="27"/>
      <c r="H45" s="31"/>
    </row>
    <row r="46" spans="1:8" ht="18" x14ac:dyDescent="0.4">
      <c r="A46" s="141"/>
      <c r="B46" s="157" t="s">
        <v>165</v>
      </c>
      <c r="C46" s="167">
        <v>30</v>
      </c>
      <c r="D46" s="167">
        <v>1</v>
      </c>
      <c r="E46" s="141"/>
      <c r="G46" s="27"/>
      <c r="H46" s="31"/>
    </row>
    <row r="47" spans="1:8" ht="18" x14ac:dyDescent="0.4">
      <c r="A47" s="140" t="s">
        <v>6</v>
      </c>
      <c r="B47" s="155" t="s">
        <v>184</v>
      </c>
      <c r="C47" s="166">
        <v>80</v>
      </c>
      <c r="D47" s="166"/>
      <c r="E47" s="140"/>
      <c r="G47" s="31"/>
      <c r="H47" s="31"/>
    </row>
    <row r="48" spans="1:8" ht="18" x14ac:dyDescent="0.4">
      <c r="A48" s="141"/>
      <c r="B48" s="148" t="s">
        <v>31</v>
      </c>
      <c r="C48" s="167"/>
      <c r="D48" s="167"/>
      <c r="E48" s="141"/>
      <c r="G48" s="31"/>
      <c r="H48" s="31"/>
    </row>
    <row r="49" spans="1:8" ht="18" x14ac:dyDescent="0.4">
      <c r="A49" s="141"/>
      <c r="B49" s="158" t="s">
        <v>166</v>
      </c>
      <c r="C49" s="167">
        <v>20</v>
      </c>
      <c r="D49" s="145">
        <v>2</v>
      </c>
      <c r="E49" s="142"/>
      <c r="G49" s="27"/>
      <c r="H49" s="31"/>
    </row>
    <row r="50" spans="1:8" ht="54" customHeight="1" x14ac:dyDescent="0.4">
      <c r="A50" s="141"/>
      <c r="B50" s="272" t="s">
        <v>199</v>
      </c>
      <c r="C50" s="167">
        <v>20</v>
      </c>
      <c r="D50" s="145">
        <v>2</v>
      </c>
      <c r="E50" s="142"/>
      <c r="G50" s="27"/>
      <c r="H50" s="31"/>
    </row>
    <row r="51" spans="1:8" ht="18" x14ac:dyDescent="0.4">
      <c r="A51" s="140" t="s">
        <v>30</v>
      </c>
      <c r="B51" s="155" t="s">
        <v>181</v>
      </c>
      <c r="C51" s="166">
        <v>20</v>
      </c>
      <c r="D51" s="166"/>
      <c r="E51" s="140"/>
      <c r="G51" s="31"/>
      <c r="H51" s="31"/>
    </row>
    <row r="52" spans="1:8" ht="18" x14ac:dyDescent="0.4">
      <c r="A52" s="141"/>
      <c r="B52" s="156" t="s">
        <v>182</v>
      </c>
      <c r="C52" s="167"/>
      <c r="D52" s="167"/>
      <c r="E52" s="141"/>
      <c r="G52" s="31"/>
      <c r="H52" s="31"/>
    </row>
    <row r="53" spans="1:8" ht="18" x14ac:dyDescent="0.4">
      <c r="A53" s="141"/>
      <c r="B53" s="157" t="s">
        <v>183</v>
      </c>
      <c r="C53" s="167">
        <v>20</v>
      </c>
      <c r="D53" s="167">
        <v>1</v>
      </c>
      <c r="E53" s="141"/>
      <c r="G53" s="31"/>
      <c r="H53" s="31"/>
    </row>
    <row r="54" spans="1:8" ht="23.25" customHeight="1" x14ac:dyDescent="0.4">
      <c r="A54" s="58"/>
      <c r="B54" s="179" t="s">
        <v>7</v>
      </c>
      <c r="C54" s="164">
        <v>600</v>
      </c>
      <c r="D54" s="164"/>
      <c r="E54" s="58"/>
      <c r="G54" s="27"/>
      <c r="H54" s="27"/>
    </row>
    <row r="55" spans="1:8" ht="18" x14ac:dyDescent="0.4">
      <c r="A55" s="170"/>
      <c r="B55" s="172"/>
      <c r="C55" s="171"/>
      <c r="D55" s="171"/>
      <c r="E55" s="170"/>
      <c r="G55" s="27"/>
      <c r="H55" s="27"/>
    </row>
    <row r="56" spans="1:8" ht="18.5" x14ac:dyDescent="0.45">
      <c r="A56" s="173" t="s">
        <v>105</v>
      </c>
      <c r="B56" s="174"/>
      <c r="C56" s="173"/>
      <c r="D56" s="163"/>
      <c r="E56" s="137"/>
      <c r="F56" s="134"/>
      <c r="G56" s="28"/>
      <c r="H56" s="28"/>
    </row>
    <row r="57" spans="1:8" ht="18.75" customHeight="1" x14ac:dyDescent="0.35">
      <c r="A57" s="175"/>
      <c r="B57" s="67"/>
      <c r="C57" s="67"/>
      <c r="D57" s="176"/>
      <c r="E57" s="95"/>
      <c r="F57" s="27"/>
      <c r="G57" s="27"/>
      <c r="H57" s="28"/>
    </row>
    <row r="58" spans="1:8" ht="20.25" customHeight="1" x14ac:dyDescent="0.35">
      <c r="A58" s="124"/>
      <c r="B58" s="55"/>
      <c r="C58" s="55"/>
      <c r="D58" s="177"/>
      <c r="E58" s="96"/>
      <c r="F58" s="27"/>
      <c r="G58" s="27"/>
      <c r="H58" s="28"/>
    </row>
    <row r="59" spans="1:8" ht="20.25" customHeight="1" x14ac:dyDescent="0.35">
      <c r="A59" s="124"/>
      <c r="B59" s="55"/>
      <c r="C59" s="55"/>
      <c r="D59" s="177"/>
      <c r="E59" s="96"/>
      <c r="F59" s="27"/>
      <c r="G59" s="27"/>
      <c r="H59" s="28"/>
    </row>
    <row r="60" spans="1:8" ht="16.5" customHeight="1" x14ac:dyDescent="0.35">
      <c r="A60" s="124"/>
      <c r="B60" s="55"/>
      <c r="C60" s="55"/>
      <c r="D60" s="177"/>
      <c r="E60" s="96"/>
      <c r="F60" s="27"/>
      <c r="G60" s="27"/>
      <c r="H60" s="28"/>
    </row>
    <row r="61" spans="1:8" ht="17.25" customHeight="1" x14ac:dyDescent="0.35">
      <c r="A61" s="124"/>
      <c r="B61" s="55"/>
      <c r="C61" s="55"/>
      <c r="D61" s="177"/>
      <c r="E61" s="96"/>
      <c r="F61" s="27"/>
      <c r="G61" s="27"/>
      <c r="H61" s="28"/>
    </row>
    <row r="62" spans="1:8" ht="18.75" customHeight="1" x14ac:dyDescent="0.35">
      <c r="A62" s="124"/>
      <c r="B62" s="55"/>
      <c r="C62" s="55"/>
      <c r="D62" s="177"/>
      <c r="E62" s="96"/>
      <c r="F62" s="27"/>
      <c r="G62" s="27"/>
      <c r="H62" s="28"/>
    </row>
    <row r="63" spans="1:8" ht="5.25" customHeight="1" x14ac:dyDescent="0.35">
      <c r="B63" s="149"/>
      <c r="C63" s="160"/>
      <c r="D63" s="168"/>
      <c r="E63" s="46"/>
      <c r="F63" s="46"/>
      <c r="G63" s="3"/>
      <c r="H63" s="3"/>
    </row>
    <row r="64" spans="1:8" ht="15" customHeight="1" x14ac:dyDescent="0.35">
      <c r="A64" s="313" t="s">
        <v>180</v>
      </c>
      <c r="B64" s="313"/>
      <c r="C64" s="313"/>
      <c r="D64" s="313"/>
      <c r="E64" s="313"/>
      <c r="F64" s="313"/>
      <c r="G64" s="313"/>
      <c r="H64" s="3"/>
    </row>
    <row r="65" spans="1:7" x14ac:dyDescent="0.35">
      <c r="A65" s="313"/>
      <c r="B65" s="313"/>
      <c r="C65" s="313"/>
      <c r="D65" s="313"/>
      <c r="E65" s="313"/>
      <c r="F65" s="313"/>
      <c r="G65" s="313"/>
    </row>
    <row r="66" spans="1:7" x14ac:dyDescent="0.35">
      <c r="A66" s="313"/>
      <c r="B66" s="313"/>
      <c r="C66" s="313"/>
      <c r="D66" s="313"/>
      <c r="E66" s="313"/>
      <c r="F66" s="313"/>
      <c r="G66" s="313"/>
    </row>
  </sheetData>
  <mergeCells count="12">
    <mergeCell ref="B4:H4"/>
    <mergeCell ref="B5:H5"/>
    <mergeCell ref="B11:C11"/>
    <mergeCell ref="B12:C12"/>
    <mergeCell ref="A17:B17"/>
    <mergeCell ref="E1:G1"/>
    <mergeCell ref="A64:G66"/>
    <mergeCell ref="B13:C13"/>
    <mergeCell ref="B14:C14"/>
    <mergeCell ref="B15:C15"/>
    <mergeCell ref="B2:H2"/>
    <mergeCell ref="B3:H3"/>
  </mergeCells>
  <pageMargins left="0.7" right="0.3125" top="0.75" bottom="0.75" header="0.3" footer="0.3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1995-816C-4932-B60B-6573A3A166D1}">
  <sheetPr codeName="Hoja7"/>
  <dimension ref="A1:H60"/>
  <sheetViews>
    <sheetView view="pageLayout" zoomScale="70" zoomScaleNormal="60" zoomScalePageLayoutView="70" workbookViewId="0">
      <selection activeCell="A10" sqref="A10"/>
    </sheetView>
  </sheetViews>
  <sheetFormatPr baseColWidth="10" defaultRowHeight="14.5" x14ac:dyDescent="0.35"/>
  <cols>
    <col min="1" max="1" width="76.54296875" customWidth="1"/>
    <col min="2" max="2" width="23.26953125" style="2" customWidth="1"/>
    <col min="3" max="3" width="23.81640625" style="2" customWidth="1"/>
    <col min="4" max="4" width="22.1796875" style="2" customWidth="1"/>
    <col min="5" max="5" width="0.1796875" style="2" hidden="1" customWidth="1"/>
    <col min="6" max="6" width="2.81640625" hidden="1" customWidth="1"/>
    <col min="7" max="7" width="5.1796875" hidden="1" customWidth="1"/>
    <col min="8" max="8" width="22.7265625" customWidth="1"/>
    <col min="9" max="9" width="1.54296875" customWidth="1"/>
  </cols>
  <sheetData>
    <row r="1" spans="1:8" x14ac:dyDescent="0.35">
      <c r="E1" s="194" t="s">
        <v>146</v>
      </c>
    </row>
    <row r="2" spans="1:8" ht="18" x14ac:dyDescent="0.4">
      <c r="A2" s="277" t="s">
        <v>98</v>
      </c>
      <c r="B2" s="277"/>
      <c r="C2" s="277"/>
      <c r="D2" s="277"/>
      <c r="E2" s="277"/>
    </row>
    <row r="3" spans="1:8" ht="15.5" x14ac:dyDescent="0.35">
      <c r="A3" s="276" t="s">
        <v>177</v>
      </c>
      <c r="B3" s="276"/>
      <c r="C3" s="276"/>
      <c r="D3" s="276"/>
      <c r="E3" s="276"/>
    </row>
    <row r="4" spans="1:8" ht="15.5" x14ac:dyDescent="0.35">
      <c r="A4" s="281" t="s">
        <v>139</v>
      </c>
      <c r="B4" s="281"/>
      <c r="C4" s="281"/>
      <c r="D4" s="281"/>
      <c r="E4" s="281"/>
      <c r="F4" s="34"/>
      <c r="G4" s="14"/>
    </row>
    <row r="6" spans="1:8" ht="15" customHeight="1" x14ac:dyDescent="0.35">
      <c r="A6" s="330" t="s">
        <v>243</v>
      </c>
      <c r="B6" s="330"/>
      <c r="C6" s="330"/>
      <c r="D6" s="330"/>
      <c r="E6" s="330"/>
    </row>
    <row r="7" spans="1:8" x14ac:dyDescent="0.35">
      <c r="A7" s="330"/>
      <c r="B7" s="330"/>
      <c r="C7" s="330"/>
      <c r="D7" s="330"/>
      <c r="E7" s="330"/>
    </row>
    <row r="8" spans="1:8" x14ac:dyDescent="0.35">
      <c r="B8" s="10"/>
      <c r="C8" s="10"/>
      <c r="D8" s="10"/>
      <c r="E8" s="10"/>
    </row>
    <row r="9" spans="1:8" ht="22.5" customHeight="1" x14ac:dyDescent="0.4">
      <c r="A9" s="97" t="s">
        <v>179</v>
      </c>
      <c r="B9" s="97"/>
      <c r="C9" s="77"/>
      <c r="D9" s="76"/>
      <c r="E9" s="7"/>
      <c r="F9" s="7"/>
      <c r="G9" s="3"/>
      <c r="H9" s="3"/>
    </row>
    <row r="10" spans="1:8" ht="22.5" customHeight="1" x14ac:dyDescent="0.4">
      <c r="A10" s="97" t="s">
        <v>227</v>
      </c>
      <c r="B10" s="80"/>
      <c r="C10" s="191"/>
      <c r="D10" s="51"/>
      <c r="E10" s="7"/>
      <c r="F10" s="7"/>
      <c r="G10" s="3"/>
      <c r="H10" s="3"/>
    </row>
    <row r="11" spans="1:8" ht="22.5" customHeight="1" x14ac:dyDescent="0.4">
      <c r="A11" s="80" t="s">
        <v>226</v>
      </c>
      <c r="B11" s="97"/>
      <c r="C11" s="191"/>
      <c r="D11" s="51"/>
      <c r="E11" s="7"/>
      <c r="F11" s="7"/>
      <c r="G11" s="3"/>
      <c r="H11" s="3"/>
    </row>
    <row r="12" spans="1:8" ht="22.5" customHeight="1" x14ac:dyDescent="0.4">
      <c r="A12" s="80" t="s">
        <v>80</v>
      </c>
      <c r="B12" s="80"/>
      <c r="C12" s="191"/>
      <c r="D12" s="51"/>
      <c r="E12" s="7"/>
      <c r="F12" s="7"/>
      <c r="G12" s="3"/>
      <c r="H12" s="3"/>
    </row>
    <row r="13" spans="1:8" ht="22.5" customHeight="1" x14ac:dyDescent="0.4">
      <c r="A13" s="80" t="s">
        <v>97</v>
      </c>
      <c r="B13" s="80"/>
      <c r="C13" s="191"/>
      <c r="D13" s="51"/>
      <c r="E13" s="7"/>
      <c r="F13" s="7"/>
      <c r="G13" s="3"/>
      <c r="H13" s="3"/>
    </row>
    <row r="15" spans="1:8" ht="17.5" x14ac:dyDescent="0.35">
      <c r="A15" s="137" t="s">
        <v>205</v>
      </c>
      <c r="B15" s="137"/>
    </row>
    <row r="16" spans="1:8" ht="17.5" x14ac:dyDescent="0.35">
      <c r="B16" s="137"/>
      <c r="C16" s="137"/>
    </row>
    <row r="17" spans="1:4" ht="18" x14ac:dyDescent="0.4">
      <c r="B17" s="340" t="s">
        <v>70</v>
      </c>
      <c r="C17" s="340"/>
    </row>
    <row r="18" spans="1:4" ht="18" x14ac:dyDescent="0.4">
      <c r="B18" s="57" t="s">
        <v>102</v>
      </c>
      <c r="C18" s="61" t="s">
        <v>93</v>
      </c>
    </row>
    <row r="19" spans="1:4" ht="18" x14ac:dyDescent="0.4">
      <c r="B19" s="192" t="s">
        <v>103</v>
      </c>
      <c r="C19" s="61" t="s">
        <v>94</v>
      </c>
    </row>
    <row r="20" spans="1:4" ht="18" x14ac:dyDescent="0.4">
      <c r="B20" s="57" t="s">
        <v>203</v>
      </c>
      <c r="C20" s="61" t="s">
        <v>95</v>
      </c>
    </row>
    <row r="22" spans="1:4" ht="20" x14ac:dyDescent="0.4">
      <c r="B22" s="331" t="s">
        <v>67</v>
      </c>
      <c r="C22" s="332"/>
      <c r="D22" s="333"/>
    </row>
    <row r="23" spans="1:4" ht="31.5" customHeight="1" x14ac:dyDescent="0.35">
      <c r="A23" s="81" t="s">
        <v>66</v>
      </c>
      <c r="B23" s="202" t="s">
        <v>216</v>
      </c>
      <c r="C23" s="202" t="s">
        <v>215</v>
      </c>
      <c r="D23" s="202" t="s">
        <v>204</v>
      </c>
    </row>
    <row r="24" spans="1:4" ht="20.25" customHeight="1" x14ac:dyDescent="0.35">
      <c r="A24" s="63" t="s">
        <v>68</v>
      </c>
      <c r="B24" s="56"/>
      <c r="C24" s="56"/>
      <c r="D24" s="56"/>
    </row>
    <row r="25" spans="1:4" ht="18.75" customHeight="1" x14ac:dyDescent="0.35">
      <c r="A25" s="63" t="s">
        <v>69</v>
      </c>
      <c r="B25" s="56"/>
      <c r="C25" s="56"/>
      <c r="D25" s="56"/>
    </row>
    <row r="26" spans="1:4" ht="54.75" customHeight="1" x14ac:dyDescent="0.35">
      <c r="A26" s="64" t="s">
        <v>206</v>
      </c>
      <c r="B26" s="193"/>
      <c r="C26" s="56"/>
      <c r="D26" s="56"/>
    </row>
    <row r="27" spans="1:4" ht="19.5" customHeight="1" x14ac:dyDescent="0.35">
      <c r="A27" s="64" t="s">
        <v>207</v>
      </c>
      <c r="B27" s="56"/>
      <c r="C27" s="56"/>
      <c r="D27" s="56"/>
    </row>
    <row r="28" spans="1:4" ht="17.5" x14ac:dyDescent="0.35">
      <c r="A28" s="64" t="s">
        <v>72</v>
      </c>
      <c r="B28" s="56"/>
      <c r="C28" s="56"/>
      <c r="D28" s="56"/>
    </row>
    <row r="29" spans="1:4" ht="17.5" x14ac:dyDescent="0.35">
      <c r="A29" s="60" t="s">
        <v>73</v>
      </c>
      <c r="B29" s="56"/>
      <c r="C29" s="56"/>
      <c r="D29" s="56"/>
    </row>
    <row r="30" spans="1:4" ht="17.5" x14ac:dyDescent="0.35">
      <c r="A30" s="60" t="s">
        <v>74</v>
      </c>
      <c r="B30" s="56"/>
      <c r="C30" s="56"/>
      <c r="D30" s="56"/>
    </row>
    <row r="31" spans="1:4" ht="17.5" x14ac:dyDescent="0.35">
      <c r="A31" s="60" t="s">
        <v>75</v>
      </c>
      <c r="B31" s="56"/>
      <c r="C31" s="56"/>
      <c r="D31" s="56"/>
    </row>
    <row r="32" spans="1:4" ht="17.5" x14ac:dyDescent="0.35">
      <c r="A32" s="60" t="s">
        <v>76</v>
      </c>
      <c r="B32" s="56"/>
      <c r="C32" s="56"/>
      <c r="D32" s="56"/>
    </row>
    <row r="33" spans="1:5" ht="17.5" x14ac:dyDescent="0.35">
      <c r="A33" s="60" t="s">
        <v>77</v>
      </c>
      <c r="B33" s="56"/>
      <c r="C33" s="56"/>
      <c r="D33" s="56"/>
    </row>
    <row r="34" spans="1:5" ht="35" x14ac:dyDescent="0.35">
      <c r="A34" s="64" t="s">
        <v>208</v>
      </c>
      <c r="B34" s="56"/>
      <c r="C34" s="56"/>
      <c r="D34" s="56"/>
    </row>
    <row r="35" spans="1:5" ht="17.25" customHeight="1" x14ac:dyDescent="0.35">
      <c r="A35" s="64" t="s">
        <v>209</v>
      </c>
      <c r="B35" s="56"/>
      <c r="C35" s="56"/>
      <c r="D35" s="56"/>
    </row>
    <row r="36" spans="1:5" ht="17.5" x14ac:dyDescent="0.35">
      <c r="A36" s="60" t="s">
        <v>78</v>
      </c>
      <c r="B36" s="56"/>
      <c r="C36" s="56"/>
      <c r="D36" s="56"/>
    </row>
    <row r="37" spans="1:5" ht="17.5" x14ac:dyDescent="0.35">
      <c r="A37" s="60" t="s">
        <v>79</v>
      </c>
      <c r="B37" s="56"/>
      <c r="C37" s="56"/>
      <c r="D37" s="56"/>
    </row>
    <row r="38" spans="1:5" ht="17.5" x14ac:dyDescent="0.35">
      <c r="A38" s="64" t="s">
        <v>210</v>
      </c>
      <c r="B38" s="56"/>
      <c r="C38" s="56"/>
      <c r="D38" s="56"/>
    </row>
    <row r="39" spans="1:5" ht="18" x14ac:dyDescent="0.4">
      <c r="A39" s="195" t="s">
        <v>108</v>
      </c>
      <c r="B39" s="11"/>
      <c r="C39" s="11"/>
      <c r="D39" s="11"/>
    </row>
    <row r="40" spans="1:5" ht="18.5" x14ac:dyDescent="0.45">
      <c r="B40"/>
      <c r="C40" s="198" t="s">
        <v>71</v>
      </c>
      <c r="D40" s="11"/>
    </row>
    <row r="41" spans="1:5" ht="15" thickBot="1" x14ac:dyDescent="0.4"/>
    <row r="42" spans="1:5" ht="30.75" customHeight="1" thickBot="1" x14ac:dyDescent="0.4">
      <c r="A42" s="337" t="s">
        <v>101</v>
      </c>
      <c r="B42" s="338"/>
      <c r="C42" s="338"/>
      <c r="D42" s="338"/>
      <c r="E42" s="339"/>
    </row>
    <row r="43" spans="1:5" ht="18.75" customHeight="1" x14ac:dyDescent="0.35">
      <c r="A43" s="328" t="s">
        <v>104</v>
      </c>
      <c r="B43" s="328"/>
      <c r="C43" s="328"/>
      <c r="D43" s="328"/>
      <c r="E43" s="200"/>
    </row>
    <row r="44" spans="1:5" ht="22.5" customHeight="1" x14ac:dyDescent="0.35">
      <c r="A44" s="329"/>
      <c r="B44" s="329"/>
      <c r="C44" s="329"/>
      <c r="D44" s="329"/>
    </row>
    <row r="45" spans="1:5" ht="17.25" customHeight="1" thickBot="1" x14ac:dyDescent="0.4">
      <c r="A45" s="197"/>
      <c r="B45" s="45"/>
      <c r="C45" s="45"/>
      <c r="D45" s="196"/>
    </row>
    <row r="46" spans="1:5" ht="34.5" customHeight="1" x14ac:dyDescent="0.35">
      <c r="A46" s="334" t="s">
        <v>211</v>
      </c>
      <c r="B46" s="335"/>
      <c r="C46" s="335"/>
      <c r="D46" s="335"/>
      <c r="E46" s="336"/>
    </row>
    <row r="47" spans="1:5" ht="36" customHeight="1" thickBot="1" x14ac:dyDescent="0.4">
      <c r="A47" s="317" t="s">
        <v>214</v>
      </c>
      <c r="B47" s="318"/>
      <c r="C47" s="318"/>
      <c r="D47" s="318"/>
      <c r="E47" s="201"/>
    </row>
    <row r="48" spans="1:5" ht="15.5" x14ac:dyDescent="0.35">
      <c r="A48" s="199" t="s">
        <v>213</v>
      </c>
    </row>
    <row r="49" spans="1:5" ht="15.5" x14ac:dyDescent="0.35">
      <c r="A49" s="133" t="s">
        <v>113</v>
      </c>
      <c r="D49" s="45"/>
      <c r="E49"/>
    </row>
    <row r="50" spans="1:5" ht="13.5" customHeight="1" x14ac:dyDescent="0.35">
      <c r="A50" s="199" t="s">
        <v>212</v>
      </c>
      <c r="B50" s="319" t="s">
        <v>180</v>
      </c>
      <c r="C50" s="320"/>
      <c r="D50" s="321"/>
      <c r="E50"/>
    </row>
    <row r="51" spans="1:5" ht="15" customHeight="1" x14ac:dyDescent="0.35">
      <c r="A51" s="133" t="s">
        <v>114</v>
      </c>
      <c r="B51" s="322"/>
      <c r="C51" s="323"/>
      <c r="D51" s="324"/>
      <c r="E51"/>
    </row>
    <row r="52" spans="1:5" ht="12.75" customHeight="1" x14ac:dyDescent="0.35">
      <c r="B52" s="322"/>
      <c r="C52" s="323"/>
      <c r="D52" s="324"/>
      <c r="E52"/>
    </row>
    <row r="53" spans="1:5" x14ac:dyDescent="0.35">
      <c r="B53" s="322"/>
      <c r="C53" s="323"/>
      <c r="D53" s="324"/>
      <c r="E53"/>
    </row>
    <row r="54" spans="1:5" x14ac:dyDescent="0.35">
      <c r="B54" s="322"/>
      <c r="C54" s="323"/>
      <c r="D54" s="324"/>
      <c r="E54"/>
    </row>
    <row r="55" spans="1:5" x14ac:dyDescent="0.35">
      <c r="B55" s="325"/>
      <c r="C55" s="326"/>
      <c r="D55" s="327"/>
      <c r="E55"/>
    </row>
    <row r="56" spans="1:5" hidden="1" x14ac:dyDescent="0.35">
      <c r="A56" s="2"/>
      <c r="E56"/>
    </row>
    <row r="57" spans="1:5" hidden="1" x14ac:dyDescent="0.35">
      <c r="B57" s="52"/>
      <c r="C57" s="52"/>
      <c r="D57" s="52"/>
      <c r="E57"/>
    </row>
    <row r="58" spans="1:5" ht="15" hidden="1" customHeight="1" x14ac:dyDescent="0.35">
      <c r="A58" s="52"/>
      <c r="B58" s="52"/>
      <c r="C58" s="52"/>
      <c r="D58" s="52"/>
      <c r="E58"/>
    </row>
    <row r="59" spans="1:5" hidden="1" x14ac:dyDescent="0.35">
      <c r="A59" s="52"/>
      <c r="B59" s="52"/>
      <c r="C59" s="52"/>
      <c r="D59" s="52"/>
      <c r="E59"/>
    </row>
    <row r="60" spans="1:5" hidden="1" x14ac:dyDescent="0.35"/>
  </sheetData>
  <mergeCells count="11">
    <mergeCell ref="B17:C17"/>
    <mergeCell ref="A47:D47"/>
    <mergeCell ref="B50:D55"/>
    <mergeCell ref="A43:D44"/>
    <mergeCell ref="A6:E7"/>
    <mergeCell ref="B22:D22"/>
    <mergeCell ref="A2:E2"/>
    <mergeCell ref="A3:E3"/>
    <mergeCell ref="A4:E4"/>
    <mergeCell ref="A46:E46"/>
    <mergeCell ref="A42:E42"/>
  </mergeCells>
  <pageMargins left="0.43307086614173229" right="0.609375" top="0.74803149606299213" bottom="0.74803149606299213" header="0.31496062992125984" footer="0.31496062992125984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FAD0-74C3-401D-AD59-69E9487212D9}">
  <sheetPr codeName="Hoja1"/>
  <dimension ref="A1:H55"/>
  <sheetViews>
    <sheetView view="pageLayout" zoomScale="60" zoomScaleNormal="95" zoomScalePageLayoutView="60" workbookViewId="0">
      <selection activeCell="A32" sqref="A32"/>
    </sheetView>
  </sheetViews>
  <sheetFormatPr baseColWidth="10" defaultRowHeight="14.5" x14ac:dyDescent="0.35"/>
  <cols>
    <col min="1" max="1" width="70.1796875" customWidth="1"/>
    <col min="2" max="2" width="31.26953125" style="41" customWidth="1"/>
    <col min="3" max="3" width="24.54296875" style="41" customWidth="1"/>
    <col min="4" max="4" width="28" style="41" customWidth="1"/>
    <col min="5" max="5" width="29.81640625" style="41" customWidth="1"/>
    <col min="6" max="6" width="10" customWidth="1"/>
  </cols>
  <sheetData>
    <row r="1" spans="1:8" ht="15.5" x14ac:dyDescent="0.35">
      <c r="A1" s="41"/>
      <c r="D1" s="213" t="s">
        <v>174</v>
      </c>
    </row>
    <row r="2" spans="1:8" ht="20" x14ac:dyDescent="0.4">
      <c r="A2" s="341" t="s">
        <v>98</v>
      </c>
      <c r="B2" s="341"/>
      <c r="C2" s="341"/>
      <c r="D2" s="341"/>
    </row>
    <row r="3" spans="1:8" ht="18" x14ac:dyDescent="0.4">
      <c r="A3" s="342" t="s">
        <v>177</v>
      </c>
      <c r="B3" s="342"/>
      <c r="C3" s="342"/>
      <c r="D3" s="342"/>
    </row>
    <row r="4" spans="1:8" x14ac:dyDescent="0.35">
      <c r="A4" s="298" t="s">
        <v>139</v>
      </c>
      <c r="B4" s="298"/>
      <c r="C4" s="298"/>
      <c r="D4" s="298"/>
      <c r="G4" s="44"/>
    </row>
    <row r="5" spans="1:8" x14ac:dyDescent="0.35">
      <c r="A5" s="41"/>
    </row>
    <row r="6" spans="1:8" ht="15" customHeight="1" x14ac:dyDescent="0.35">
      <c r="A6" s="355" t="s">
        <v>96</v>
      </c>
      <c r="B6" s="355"/>
      <c r="C6" s="355"/>
      <c r="D6" s="355"/>
      <c r="E6" s="182"/>
      <c r="F6" s="182"/>
      <c r="G6" s="182"/>
    </row>
    <row r="7" spans="1:8" ht="26.25" customHeight="1" x14ac:dyDescent="0.35">
      <c r="A7" s="355"/>
      <c r="B7" s="355"/>
      <c r="C7" s="355"/>
      <c r="D7" s="355"/>
      <c r="E7" s="182"/>
      <c r="F7" s="182"/>
      <c r="G7" s="182"/>
    </row>
    <row r="8" spans="1:8" x14ac:dyDescent="0.35">
      <c r="B8" s="38"/>
      <c r="C8" s="38"/>
      <c r="D8" s="38"/>
      <c r="E8" s="38"/>
    </row>
    <row r="9" spans="1:8" ht="22.5" customHeight="1" x14ac:dyDescent="0.4">
      <c r="A9" s="216" t="s">
        <v>178</v>
      </c>
      <c r="B9" s="206"/>
      <c r="C9" s="183"/>
      <c r="D9" s="183"/>
      <c r="F9" s="39"/>
      <c r="G9" s="40"/>
      <c r="H9" s="40"/>
    </row>
    <row r="10" spans="1:8" ht="22.5" customHeight="1" x14ac:dyDescent="0.4">
      <c r="A10" s="216" t="s">
        <v>227</v>
      </c>
      <c r="B10" s="206"/>
      <c r="C10" s="184"/>
      <c r="D10" s="184"/>
      <c r="F10" s="39"/>
      <c r="G10" s="40"/>
      <c r="H10" s="40"/>
    </row>
    <row r="11" spans="1:8" ht="22.5" customHeight="1" x14ac:dyDescent="0.4">
      <c r="A11" s="217" t="s">
        <v>168</v>
      </c>
      <c r="B11" s="207"/>
      <c r="C11" s="184"/>
      <c r="D11" s="184"/>
      <c r="F11" s="39"/>
      <c r="G11" s="40"/>
      <c r="H11" s="40"/>
    </row>
    <row r="12" spans="1:8" ht="22.5" customHeight="1" x14ac:dyDescent="0.4">
      <c r="A12" s="217" t="s">
        <v>169</v>
      </c>
      <c r="B12" s="207"/>
      <c r="C12" s="184"/>
      <c r="D12" s="184"/>
      <c r="F12" s="39"/>
      <c r="G12" s="40"/>
      <c r="H12" s="40"/>
    </row>
    <row r="13" spans="1:8" ht="22.5" customHeight="1" x14ac:dyDescent="0.4">
      <c r="A13" s="217" t="s">
        <v>236</v>
      </c>
      <c r="B13" s="207"/>
      <c r="C13" s="185"/>
      <c r="D13" s="185"/>
      <c r="F13" s="39"/>
      <c r="G13" s="40"/>
      <c r="H13" s="40"/>
    </row>
    <row r="14" spans="1:8" ht="22.5" customHeight="1" x14ac:dyDescent="0.4">
      <c r="A14" s="217" t="s">
        <v>97</v>
      </c>
      <c r="B14" s="207"/>
      <c r="C14" s="184"/>
      <c r="D14" s="184"/>
      <c r="F14" s="39"/>
      <c r="G14" s="40"/>
      <c r="H14" s="40"/>
    </row>
    <row r="16" spans="1:8" ht="18" x14ac:dyDescent="0.35">
      <c r="B16" s="343" t="s">
        <v>70</v>
      </c>
      <c r="C16" s="343"/>
    </row>
    <row r="17" spans="1:4" ht="18" x14ac:dyDescent="0.4">
      <c r="B17" s="214" t="s">
        <v>102</v>
      </c>
      <c r="C17" s="186" t="s">
        <v>93</v>
      </c>
    </row>
    <row r="18" spans="1:4" ht="18" x14ac:dyDescent="0.4">
      <c r="B18" s="215" t="s">
        <v>103</v>
      </c>
      <c r="C18" s="186" t="s">
        <v>94</v>
      </c>
    </row>
    <row r="19" spans="1:4" ht="18" x14ac:dyDescent="0.4">
      <c r="B19" s="214" t="s">
        <v>203</v>
      </c>
      <c r="C19" s="186" t="s">
        <v>95</v>
      </c>
    </row>
    <row r="21" spans="1:4" ht="15.5" x14ac:dyDescent="0.35">
      <c r="B21" s="203" t="s">
        <v>67</v>
      </c>
      <c r="C21" s="204"/>
      <c r="D21" s="205"/>
    </row>
    <row r="22" spans="1:4" ht="32.25" customHeight="1" x14ac:dyDescent="0.35">
      <c r="A22" s="81" t="s">
        <v>66</v>
      </c>
      <c r="B22" s="81" t="s">
        <v>106</v>
      </c>
      <c r="C22" s="202" t="s">
        <v>107</v>
      </c>
      <c r="D22" s="202" t="s">
        <v>204</v>
      </c>
    </row>
    <row r="23" spans="1:4" ht="28.5" customHeight="1" x14ac:dyDescent="0.45">
      <c r="A23" s="187" t="s">
        <v>68</v>
      </c>
      <c r="B23" s="42"/>
      <c r="C23" s="42"/>
      <c r="D23" s="42"/>
    </row>
    <row r="24" spans="1:4" ht="30" customHeight="1" x14ac:dyDescent="0.35">
      <c r="A24" s="218" t="s">
        <v>200</v>
      </c>
      <c r="B24" s="42"/>
      <c r="C24" s="42"/>
      <c r="D24" s="42"/>
    </row>
    <row r="25" spans="1:4" ht="45" x14ac:dyDescent="0.35">
      <c r="A25" s="219" t="s">
        <v>237</v>
      </c>
      <c r="B25" s="42"/>
      <c r="C25" s="42"/>
      <c r="D25" s="42"/>
    </row>
    <row r="26" spans="1:4" ht="29.25" customHeight="1" x14ac:dyDescent="0.45">
      <c r="A26" s="188" t="s">
        <v>219</v>
      </c>
      <c r="B26" s="42"/>
      <c r="C26" s="42"/>
      <c r="D26" s="42"/>
    </row>
    <row r="27" spans="1:4" ht="27" customHeight="1" x14ac:dyDescent="0.45">
      <c r="A27" s="188" t="s">
        <v>220</v>
      </c>
      <c r="B27" s="42"/>
      <c r="C27" s="42"/>
      <c r="D27" s="42"/>
    </row>
    <row r="28" spans="1:4" ht="28.5" customHeight="1" x14ac:dyDescent="0.45">
      <c r="A28" s="188" t="s">
        <v>242</v>
      </c>
      <c r="B28" s="42"/>
      <c r="C28" s="42"/>
      <c r="D28" s="42"/>
    </row>
    <row r="29" spans="1:4" ht="27.75" customHeight="1" x14ac:dyDescent="0.35">
      <c r="A29" s="219" t="s">
        <v>202</v>
      </c>
      <c r="B29" s="42"/>
      <c r="C29" s="42"/>
      <c r="D29" s="42"/>
    </row>
    <row r="30" spans="1:4" ht="46.5" customHeight="1" x14ac:dyDescent="0.35">
      <c r="A30" s="218" t="s">
        <v>222</v>
      </c>
      <c r="B30" s="42"/>
      <c r="C30" s="42"/>
      <c r="D30" s="42"/>
    </row>
    <row r="31" spans="1:4" ht="22.5" x14ac:dyDescent="0.45">
      <c r="A31" s="188" t="s">
        <v>170</v>
      </c>
      <c r="B31" s="42"/>
      <c r="C31" s="42"/>
      <c r="D31" s="42"/>
    </row>
    <row r="32" spans="1:4" ht="22.5" x14ac:dyDescent="0.45">
      <c r="A32" s="188" t="s">
        <v>171</v>
      </c>
      <c r="B32" s="42"/>
      <c r="C32" s="42"/>
      <c r="D32" s="42"/>
    </row>
    <row r="33" spans="1:5" ht="22.5" x14ac:dyDescent="0.45">
      <c r="A33" s="188" t="s">
        <v>172</v>
      </c>
      <c r="B33" s="42"/>
      <c r="C33" s="42"/>
      <c r="D33" s="42"/>
    </row>
    <row r="34" spans="1:5" ht="25.5" customHeight="1" x14ac:dyDescent="0.35">
      <c r="A34" s="220" t="s">
        <v>201</v>
      </c>
      <c r="B34" s="42"/>
      <c r="C34" s="42"/>
      <c r="D34" s="42"/>
    </row>
    <row r="35" spans="1:5" ht="22.5" x14ac:dyDescent="0.45">
      <c r="A35" s="188" t="s">
        <v>221</v>
      </c>
      <c r="B35" s="42"/>
      <c r="C35" s="42"/>
      <c r="D35" s="42"/>
    </row>
    <row r="36" spans="1:5" ht="22.5" x14ac:dyDescent="0.45">
      <c r="A36" s="188" t="s">
        <v>173</v>
      </c>
      <c r="B36" s="42"/>
      <c r="C36" s="42"/>
      <c r="D36" s="42"/>
    </row>
    <row r="37" spans="1:5" ht="45" x14ac:dyDescent="0.45">
      <c r="A37" s="187" t="s">
        <v>210</v>
      </c>
      <c r="B37" s="42"/>
      <c r="C37" s="42"/>
      <c r="D37" s="42"/>
    </row>
    <row r="38" spans="1:5" ht="20" x14ac:dyDescent="0.4">
      <c r="A38" s="189" t="s">
        <v>108</v>
      </c>
      <c r="B38" s="43">
        <f>SUM(B23:B37)</f>
        <v>0</v>
      </c>
      <c r="C38" s="43">
        <f>SUM(C23:C37)</f>
        <v>0</v>
      </c>
      <c r="D38" s="43">
        <f>SUM(D23:D37)</f>
        <v>0</v>
      </c>
    </row>
    <row r="39" spans="1:5" ht="24" customHeight="1" x14ac:dyDescent="0.35">
      <c r="B39"/>
      <c r="C39" s="221" t="s">
        <v>71</v>
      </c>
      <c r="D39" s="190"/>
    </row>
    <row r="41" spans="1:5" ht="57" customHeight="1" x14ac:dyDescent="0.35">
      <c r="A41" s="346" t="s">
        <v>238</v>
      </c>
      <c r="B41" s="346"/>
      <c r="C41" s="346"/>
      <c r="D41" s="346"/>
      <c r="E41" s="208"/>
    </row>
    <row r="42" spans="1:5" ht="30.75" customHeight="1" x14ac:dyDescent="0.35">
      <c r="A42" s="353" t="s">
        <v>104</v>
      </c>
      <c r="B42" s="353"/>
      <c r="C42" s="353"/>
      <c r="D42" s="353"/>
      <c r="E42" s="208"/>
    </row>
    <row r="43" spans="1:5" ht="30.75" customHeight="1" x14ac:dyDescent="0.35">
      <c r="A43" s="354"/>
      <c r="B43" s="354"/>
      <c r="C43" s="354"/>
      <c r="D43" s="354"/>
      <c r="E43" s="208"/>
    </row>
    <row r="44" spans="1:5" ht="30.75" customHeight="1" thickBot="1" x14ac:dyDescent="0.4">
      <c r="B44" s="208"/>
      <c r="C44" s="208"/>
      <c r="D44" s="208"/>
      <c r="E44" s="208"/>
    </row>
    <row r="45" spans="1:5" ht="43.5" customHeight="1" x14ac:dyDescent="0.35">
      <c r="A45" s="347" t="s">
        <v>217</v>
      </c>
      <c r="B45" s="348"/>
      <c r="C45" s="348"/>
      <c r="D45" s="349"/>
    </row>
    <row r="46" spans="1:5" ht="42.75" customHeight="1" x14ac:dyDescent="0.35">
      <c r="A46" s="350" t="s">
        <v>218</v>
      </c>
      <c r="B46" s="351"/>
      <c r="C46" s="351"/>
      <c r="D46" s="352"/>
    </row>
    <row r="47" spans="1:5" ht="20.25" customHeight="1" x14ac:dyDescent="0.35">
      <c r="A47" s="222" t="s">
        <v>213</v>
      </c>
      <c r="B47" s="209"/>
      <c r="C47" s="209"/>
      <c r="D47" s="210"/>
    </row>
    <row r="48" spans="1:5" ht="31.5" customHeight="1" x14ac:dyDescent="0.35">
      <c r="A48" s="224" t="s">
        <v>113</v>
      </c>
      <c r="B48" s="209"/>
      <c r="C48" s="209"/>
      <c r="D48" s="210"/>
    </row>
    <row r="49" spans="1:8" s="41" customFormat="1" ht="18.75" customHeight="1" x14ac:dyDescent="0.35">
      <c r="A49" s="222" t="s">
        <v>212</v>
      </c>
      <c r="B49" s="209"/>
      <c r="C49" s="209"/>
      <c r="D49" s="210"/>
      <c r="F49"/>
      <c r="G49"/>
      <c r="H49"/>
    </row>
    <row r="50" spans="1:8" s="41" customFormat="1" ht="17.25" customHeight="1" thickBot="1" x14ac:dyDescent="0.4">
      <c r="A50" s="223" t="s">
        <v>114</v>
      </c>
      <c r="B50" s="211"/>
      <c r="C50" s="211"/>
      <c r="D50" s="212"/>
      <c r="F50"/>
      <c r="G50"/>
      <c r="H50"/>
    </row>
    <row r="51" spans="1:8" s="41" customFormat="1" x14ac:dyDescent="0.35">
      <c r="A51" s="344" t="s">
        <v>190</v>
      </c>
      <c r="B51" s="344"/>
      <c r="C51" s="344"/>
      <c r="D51" s="344"/>
      <c r="F51"/>
      <c r="G51"/>
      <c r="H51"/>
    </row>
    <row r="52" spans="1:8" s="41" customFormat="1" ht="15" customHeight="1" x14ac:dyDescent="0.35">
      <c r="A52" s="345"/>
      <c r="B52" s="345"/>
      <c r="C52" s="345"/>
      <c r="D52" s="345"/>
      <c r="F52"/>
      <c r="G52"/>
      <c r="H52"/>
    </row>
    <row r="53" spans="1:8" s="41" customFormat="1" ht="15" customHeight="1" x14ac:dyDescent="0.35">
      <c r="A53" s="345"/>
      <c r="B53" s="345"/>
      <c r="C53" s="345"/>
      <c r="D53" s="345"/>
      <c r="F53"/>
      <c r="G53"/>
      <c r="H53"/>
    </row>
    <row r="54" spans="1:8" x14ac:dyDescent="0.35">
      <c r="A54" s="225"/>
      <c r="B54" s="225"/>
      <c r="C54" s="225"/>
      <c r="D54" s="225"/>
    </row>
    <row r="55" spans="1:8" x14ac:dyDescent="0.35">
      <c r="A55" s="225"/>
      <c r="B55" s="225"/>
      <c r="C55" s="225"/>
      <c r="D55" s="225"/>
    </row>
  </sheetData>
  <mergeCells count="10">
    <mergeCell ref="A2:D2"/>
    <mergeCell ref="A3:D3"/>
    <mergeCell ref="A4:D4"/>
    <mergeCell ref="B16:C16"/>
    <mergeCell ref="A51:D53"/>
    <mergeCell ref="A41:D41"/>
    <mergeCell ref="A45:D45"/>
    <mergeCell ref="A46:D46"/>
    <mergeCell ref="A42:D43"/>
    <mergeCell ref="A6:D7"/>
  </mergeCells>
  <pageMargins left="0.70866141732283472" right="0.70866141732283472" top="0.39370078740157483" bottom="0.74803149606299213" header="0.31496062992125984" footer="0.31496062992125984"/>
  <pageSetup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742CC-2B29-4DFA-B98D-9D5266A894F2}">
  <sheetPr codeName="Hoja8"/>
  <dimension ref="A1:M65"/>
  <sheetViews>
    <sheetView view="pageLayout" zoomScale="60" zoomScaleNormal="100" zoomScalePageLayoutView="60" workbookViewId="0">
      <selection activeCell="A38" sqref="A38"/>
    </sheetView>
  </sheetViews>
  <sheetFormatPr baseColWidth="10" defaultRowHeight="14.5" x14ac:dyDescent="0.35"/>
  <cols>
    <col min="1" max="1" width="49.1796875" customWidth="1"/>
    <col min="2" max="2" width="21.26953125" customWidth="1"/>
    <col min="3" max="3" width="20.1796875" style="15" customWidth="1"/>
    <col min="4" max="4" width="25.81640625" style="15" customWidth="1"/>
    <col min="5" max="5" width="25" customWidth="1"/>
    <col min="6" max="6" width="8.7265625" customWidth="1"/>
    <col min="7" max="7" width="4.54296875" hidden="1" customWidth="1"/>
    <col min="8" max="8" width="8.81640625" hidden="1" customWidth="1"/>
    <col min="9" max="9" width="4.54296875" customWidth="1"/>
    <col min="10" max="10" width="1" hidden="1" customWidth="1"/>
    <col min="11" max="11" width="8.453125" hidden="1" customWidth="1"/>
    <col min="12" max="12" width="11.453125" hidden="1" customWidth="1"/>
    <col min="13" max="14" width="11.453125" customWidth="1"/>
  </cols>
  <sheetData>
    <row r="1" spans="1:13" ht="18.5" x14ac:dyDescent="0.45">
      <c r="E1" s="231" t="s">
        <v>147</v>
      </c>
    </row>
    <row r="2" spans="1:13" ht="23" x14ac:dyDescent="0.5">
      <c r="A2" s="360" t="s">
        <v>98</v>
      </c>
      <c r="B2" s="360"/>
      <c r="C2" s="360"/>
      <c r="D2" s="360"/>
      <c r="E2" s="360"/>
      <c r="F2" s="259"/>
      <c r="G2" s="259"/>
      <c r="H2" s="259"/>
      <c r="I2" s="259"/>
      <c r="J2" s="259"/>
      <c r="K2" s="259"/>
      <c r="L2" s="259"/>
      <c r="M2" s="259"/>
    </row>
    <row r="3" spans="1:13" ht="18" x14ac:dyDescent="0.4">
      <c r="A3" s="277" t="s">
        <v>177</v>
      </c>
      <c r="B3" s="277"/>
      <c r="C3" s="277"/>
      <c r="D3" s="277"/>
      <c r="E3" s="277"/>
      <c r="F3" s="260"/>
      <c r="G3" s="260"/>
      <c r="H3" s="260"/>
      <c r="I3" s="260"/>
      <c r="J3" s="260"/>
      <c r="K3" s="260"/>
      <c r="L3" s="260"/>
      <c r="M3" s="260"/>
    </row>
    <row r="4" spans="1:13" ht="15.5" x14ac:dyDescent="0.35">
      <c r="A4" s="276" t="s">
        <v>139</v>
      </c>
      <c r="B4" s="276"/>
      <c r="C4" s="276"/>
      <c r="D4" s="276"/>
      <c r="E4" s="276"/>
      <c r="F4" s="261"/>
      <c r="G4" s="261"/>
      <c r="H4" s="261"/>
      <c r="I4" s="261"/>
      <c r="J4" s="261"/>
      <c r="K4" s="261"/>
      <c r="L4" s="261"/>
      <c r="M4" s="261"/>
    </row>
    <row r="6" spans="1:13" ht="4.5" customHeight="1" x14ac:dyDescent="0.35">
      <c r="B6" s="3"/>
      <c r="C6" s="3"/>
      <c r="D6" s="3"/>
      <c r="E6" s="3"/>
    </row>
    <row r="7" spans="1:13" ht="45" customHeight="1" x14ac:dyDescent="0.45">
      <c r="A7" s="134"/>
      <c r="B7" s="230" t="s">
        <v>137</v>
      </c>
      <c r="C7" s="230" t="s">
        <v>109</v>
      </c>
      <c r="D7" s="230" t="s">
        <v>138</v>
      </c>
      <c r="F7" s="134"/>
    </row>
    <row r="8" spans="1:13" ht="37.5" customHeight="1" x14ac:dyDescent="0.45">
      <c r="A8" s="70" t="s">
        <v>115</v>
      </c>
      <c r="B8" s="70" t="s">
        <v>239</v>
      </c>
      <c r="C8" s="70" t="s">
        <v>240</v>
      </c>
      <c r="D8" s="70" t="s">
        <v>240</v>
      </c>
      <c r="F8" s="134"/>
    </row>
    <row r="9" spans="1:13" ht="56.25" customHeight="1" x14ac:dyDescent="0.45">
      <c r="A9" s="226" t="s">
        <v>224</v>
      </c>
      <c r="B9" s="227" t="s">
        <v>46</v>
      </c>
      <c r="C9" s="227" t="s">
        <v>47</v>
      </c>
      <c r="D9" s="227" t="s">
        <v>110</v>
      </c>
      <c r="F9" s="134"/>
    </row>
    <row r="10" spans="1:13" ht="18.5" x14ac:dyDescent="0.45">
      <c r="A10" s="228" t="s">
        <v>116</v>
      </c>
      <c r="B10" s="229" t="s">
        <v>48</v>
      </c>
      <c r="C10" s="229" t="s">
        <v>49</v>
      </c>
      <c r="D10" s="229" t="s">
        <v>111</v>
      </c>
      <c r="F10" s="134"/>
    </row>
    <row r="12" spans="1:13" ht="20" x14ac:dyDescent="0.4">
      <c r="A12" s="256" t="s">
        <v>227</v>
      </c>
      <c r="B12" s="17"/>
      <c r="C12" s="17"/>
      <c r="D12" s="18"/>
      <c r="E12" s="18"/>
      <c r="F12" s="262"/>
      <c r="G12" s="18"/>
      <c r="H12" s="18"/>
      <c r="J12" s="262"/>
      <c r="K12" s="262"/>
    </row>
    <row r="13" spans="1:13" ht="20" x14ac:dyDescent="0.4">
      <c r="A13" s="256" t="s">
        <v>128</v>
      </c>
      <c r="B13" s="19"/>
      <c r="C13" s="19"/>
      <c r="D13" s="18"/>
      <c r="E13" s="20"/>
      <c r="F13" s="262"/>
      <c r="G13" s="20"/>
      <c r="H13" s="20"/>
      <c r="J13" s="262"/>
      <c r="K13" s="262"/>
    </row>
    <row r="14" spans="1:13" ht="20" x14ac:dyDescent="0.4">
      <c r="A14" s="256" t="s">
        <v>241</v>
      </c>
      <c r="B14" s="102"/>
      <c r="C14" s="102"/>
      <c r="D14" s="102"/>
      <c r="E14" s="20"/>
      <c r="F14" s="262"/>
      <c r="G14" s="20"/>
      <c r="H14" s="20"/>
      <c r="J14" s="262"/>
      <c r="K14" s="262"/>
    </row>
    <row r="15" spans="1:13" ht="15" customHeight="1" x14ac:dyDescent="0.35">
      <c r="B15" s="257"/>
      <c r="J15" s="262"/>
      <c r="K15" s="262"/>
    </row>
    <row r="16" spans="1:13" ht="20.25" customHeight="1" x14ac:dyDescent="0.35">
      <c r="A16" s="302" t="s">
        <v>126</v>
      </c>
      <c r="B16" s="302"/>
      <c r="C16" s="302"/>
      <c r="D16" s="302"/>
      <c r="E16" s="302"/>
      <c r="F16" s="302"/>
      <c r="G16" s="120"/>
      <c r="H16" s="120"/>
      <c r="I16" s="120"/>
      <c r="J16" s="120"/>
      <c r="K16" s="120"/>
      <c r="L16" s="120"/>
      <c r="M16" s="120"/>
    </row>
    <row r="18" spans="1:9" ht="18" x14ac:dyDescent="0.4">
      <c r="A18" s="137"/>
      <c r="B18" s="263" t="s">
        <v>120</v>
      </c>
      <c r="C18" s="264"/>
      <c r="E18" s="137"/>
    </row>
    <row r="19" spans="1:9" ht="54" customHeight="1" x14ac:dyDescent="0.35">
      <c r="A19" s="267" t="s">
        <v>117</v>
      </c>
      <c r="B19" s="245" t="s">
        <v>118</v>
      </c>
      <c r="C19" s="245" t="s">
        <v>225</v>
      </c>
      <c r="D19" s="247" t="s">
        <v>122</v>
      </c>
    </row>
    <row r="20" spans="1:9" ht="17.5" x14ac:dyDescent="0.35">
      <c r="A20" s="265" t="s">
        <v>5</v>
      </c>
      <c r="B20" s="248">
        <v>120</v>
      </c>
      <c r="C20" s="248">
        <v>70</v>
      </c>
      <c r="D20" s="249"/>
    </row>
    <row r="21" spans="1:9" ht="17.5" x14ac:dyDescent="0.35">
      <c r="A21" s="265" t="s">
        <v>4</v>
      </c>
      <c r="B21" s="248">
        <v>150</v>
      </c>
      <c r="C21" s="248">
        <v>200</v>
      </c>
      <c r="D21" s="249"/>
    </row>
    <row r="22" spans="1:9" ht="17.5" x14ac:dyDescent="0.35">
      <c r="A22" s="265" t="s">
        <v>1</v>
      </c>
      <c r="B22" s="248">
        <v>220</v>
      </c>
      <c r="C22" s="248">
        <v>162</v>
      </c>
      <c r="D22" s="249"/>
    </row>
    <row r="23" spans="1:9" ht="17.5" x14ac:dyDescent="0.35">
      <c r="A23" s="265" t="s">
        <v>3</v>
      </c>
      <c r="B23" s="248">
        <v>60</v>
      </c>
      <c r="C23" s="248">
        <v>88</v>
      </c>
      <c r="D23" s="249"/>
    </row>
    <row r="24" spans="1:9" ht="18" thickBot="1" x14ac:dyDescent="0.4">
      <c r="A24" s="266" t="s">
        <v>8</v>
      </c>
      <c r="B24" s="250">
        <v>50</v>
      </c>
      <c r="C24" s="250">
        <v>80</v>
      </c>
      <c r="D24" s="251"/>
    </row>
    <row r="25" spans="1:9" ht="18.5" thickBot="1" x14ac:dyDescent="0.45">
      <c r="A25" s="252" t="s">
        <v>64</v>
      </c>
      <c r="B25" s="253">
        <f>SUM(B20:B24)</f>
        <v>600</v>
      </c>
      <c r="C25" s="254">
        <f>SUM(C20:C24)</f>
        <v>600</v>
      </c>
      <c r="D25" s="255"/>
    </row>
    <row r="26" spans="1:9" x14ac:dyDescent="0.35">
      <c r="C26" s="35"/>
      <c r="D26" s="36"/>
      <c r="E26" s="36"/>
      <c r="F26" s="36"/>
    </row>
    <row r="27" spans="1:9" x14ac:dyDescent="0.35">
      <c r="C27" s="35"/>
      <c r="D27" s="36"/>
      <c r="E27" s="36"/>
      <c r="F27" s="36"/>
    </row>
    <row r="28" spans="1:9" ht="18" x14ac:dyDescent="0.4">
      <c r="B28" s="356" t="s">
        <v>176</v>
      </c>
      <c r="C28" s="357"/>
      <c r="F28" s="137"/>
      <c r="G28" s="257"/>
      <c r="H28" s="257"/>
      <c r="I28" s="257"/>
    </row>
    <row r="29" spans="1:9" ht="54" customHeight="1" x14ac:dyDescent="0.35">
      <c r="A29" s="267" t="s">
        <v>117</v>
      </c>
      <c r="B29" s="245" t="s">
        <v>45</v>
      </c>
      <c r="C29" s="245" t="s">
        <v>225</v>
      </c>
      <c r="D29" s="247" t="s">
        <v>122</v>
      </c>
      <c r="G29" s="257"/>
      <c r="H29" s="257"/>
      <c r="I29" s="257"/>
    </row>
    <row r="30" spans="1:9" ht="17.5" x14ac:dyDescent="0.35">
      <c r="A30" s="265" t="s">
        <v>5</v>
      </c>
      <c r="B30" s="248">
        <v>50</v>
      </c>
      <c r="C30" s="248">
        <v>70</v>
      </c>
      <c r="D30" s="249"/>
      <c r="G30" s="257"/>
      <c r="H30" s="257"/>
      <c r="I30" s="257"/>
    </row>
    <row r="31" spans="1:9" ht="17.5" x14ac:dyDescent="0.35">
      <c r="A31" s="265" t="s">
        <v>4</v>
      </c>
      <c r="B31" s="248">
        <v>205</v>
      </c>
      <c r="C31" s="248">
        <v>185</v>
      </c>
      <c r="D31" s="249"/>
      <c r="G31" s="257"/>
      <c r="H31" s="257"/>
      <c r="I31" s="257"/>
    </row>
    <row r="32" spans="1:9" ht="17.5" x14ac:dyDescent="0.35">
      <c r="A32" s="265" t="s">
        <v>1</v>
      </c>
      <c r="B32" s="248">
        <v>210</v>
      </c>
      <c r="C32" s="248">
        <v>210</v>
      </c>
      <c r="D32" s="249"/>
      <c r="G32" s="257"/>
      <c r="H32" s="257"/>
      <c r="I32" s="257"/>
    </row>
    <row r="33" spans="1:9" ht="17.5" x14ac:dyDescent="0.35">
      <c r="A33" s="265" t="s">
        <v>3</v>
      </c>
      <c r="B33" s="248">
        <v>90</v>
      </c>
      <c r="C33" s="248">
        <v>90</v>
      </c>
      <c r="D33" s="249"/>
      <c r="G33" s="257"/>
      <c r="H33" s="257"/>
      <c r="I33" s="257"/>
    </row>
    <row r="34" spans="1:9" ht="18" thickBot="1" x14ac:dyDescent="0.4">
      <c r="A34" s="266" t="s">
        <v>8</v>
      </c>
      <c r="B34" s="250">
        <v>45</v>
      </c>
      <c r="C34" s="250">
        <v>45</v>
      </c>
      <c r="D34" s="251"/>
      <c r="G34" s="257"/>
      <c r="H34" s="257"/>
      <c r="I34" s="257"/>
    </row>
    <row r="35" spans="1:9" ht="18.5" thickBot="1" x14ac:dyDescent="0.45">
      <c r="A35" s="252" t="s">
        <v>64</v>
      </c>
      <c r="B35" s="253">
        <f>SUM(B30:B34)</f>
        <v>600</v>
      </c>
      <c r="C35" s="254">
        <f>SUM(C30:C34)</f>
        <v>600</v>
      </c>
      <c r="D35" s="255"/>
      <c r="G35" s="257"/>
      <c r="H35" s="257"/>
      <c r="I35" s="257"/>
    </row>
    <row r="36" spans="1:9" x14ac:dyDescent="0.35">
      <c r="C36" s="35"/>
      <c r="D36" s="36"/>
      <c r="E36" s="36"/>
      <c r="F36" s="36"/>
    </row>
    <row r="37" spans="1:9" ht="18.5" x14ac:dyDescent="0.45">
      <c r="B37" s="356" t="s">
        <v>121</v>
      </c>
      <c r="C37" s="365"/>
      <c r="D37" s="365"/>
      <c r="E37" s="357"/>
      <c r="G37" s="134"/>
    </row>
    <row r="38" spans="1:9" ht="63" customHeight="1" x14ac:dyDescent="0.35">
      <c r="A38" s="70" t="s">
        <v>117</v>
      </c>
      <c r="B38" s="245" t="s">
        <v>118</v>
      </c>
      <c r="C38" s="245" t="s">
        <v>225</v>
      </c>
      <c r="D38" s="70" t="s">
        <v>119</v>
      </c>
      <c r="E38" s="71" t="s">
        <v>45</v>
      </c>
      <c r="G38" s="237" t="s">
        <v>122</v>
      </c>
    </row>
    <row r="39" spans="1:9" ht="18.5" x14ac:dyDescent="0.45">
      <c r="A39" s="61" t="s">
        <v>5</v>
      </c>
      <c r="B39" s="248">
        <v>120</v>
      </c>
      <c r="C39" s="248">
        <v>70</v>
      </c>
      <c r="D39" s="61">
        <v>40</v>
      </c>
      <c r="E39" s="61">
        <v>30</v>
      </c>
      <c r="G39" s="232"/>
    </row>
    <row r="40" spans="1:9" ht="19" thickBot="1" x14ac:dyDescent="0.5">
      <c r="A40" s="235" t="s">
        <v>4</v>
      </c>
      <c r="B40" s="250">
        <v>80</v>
      </c>
      <c r="C40" s="250">
        <v>130</v>
      </c>
      <c r="D40" s="235">
        <v>160</v>
      </c>
      <c r="E40" s="235">
        <v>170</v>
      </c>
      <c r="G40" s="233"/>
    </row>
    <row r="41" spans="1:9" ht="19" thickBot="1" x14ac:dyDescent="0.5">
      <c r="A41" s="252" t="s">
        <v>64</v>
      </c>
      <c r="B41" s="258">
        <f>SUM(B39:B40)</f>
        <v>200</v>
      </c>
      <c r="C41" s="258">
        <f>SUM(C39:C40)</f>
        <v>200</v>
      </c>
      <c r="D41" s="258">
        <f>SUM(D39:D40)</f>
        <v>200</v>
      </c>
      <c r="E41" s="258">
        <f>SUM(E39:E40)</f>
        <v>200</v>
      </c>
      <c r="G41" s="234"/>
    </row>
    <row r="42" spans="1:9" ht="18.5" x14ac:dyDescent="0.45">
      <c r="B42" s="134"/>
      <c r="C42" s="236"/>
      <c r="D42" s="236"/>
      <c r="E42" s="134"/>
      <c r="F42" s="134"/>
      <c r="G42" s="134"/>
    </row>
    <row r="43" spans="1:9" ht="18" x14ac:dyDescent="0.4">
      <c r="B43" s="277" t="s">
        <v>127</v>
      </c>
      <c r="C43" s="277"/>
      <c r="D43" s="277"/>
      <c r="E43" s="277"/>
      <c r="F43" s="277"/>
      <c r="G43" s="277"/>
      <c r="H43" s="277"/>
    </row>
    <row r="44" spans="1:9" ht="18" x14ac:dyDescent="0.4">
      <c r="B44" s="100"/>
      <c r="C44" s="100"/>
      <c r="D44" s="100"/>
      <c r="E44" s="100"/>
      <c r="F44" s="100"/>
      <c r="G44" s="100"/>
      <c r="H44" s="100"/>
    </row>
    <row r="45" spans="1:9" ht="18.5" x14ac:dyDescent="0.45">
      <c r="B45" s="366" t="s">
        <v>175</v>
      </c>
      <c r="C45" s="367"/>
      <c r="D45" s="367"/>
      <c r="E45" s="368"/>
      <c r="G45" s="238"/>
      <c r="H45" s="134"/>
    </row>
    <row r="46" spans="1:9" ht="29.25" customHeight="1" x14ac:dyDescent="0.45">
      <c r="A46" s="362" t="s">
        <v>223</v>
      </c>
      <c r="B46" s="239" t="s">
        <v>102</v>
      </c>
      <c r="C46" s="239" t="s">
        <v>103</v>
      </c>
      <c r="D46" s="240" t="s">
        <v>203</v>
      </c>
      <c r="E46" s="239" t="s">
        <v>124</v>
      </c>
      <c r="G46" s="237" t="s">
        <v>122</v>
      </c>
      <c r="H46" s="134"/>
    </row>
    <row r="47" spans="1:9" ht="18.5" x14ac:dyDescent="0.45">
      <c r="A47" s="363"/>
      <c r="B47" s="241">
        <v>100</v>
      </c>
      <c r="C47" s="241">
        <v>80</v>
      </c>
      <c r="D47" s="242">
        <v>69</v>
      </c>
      <c r="E47" s="243">
        <v>400</v>
      </c>
      <c r="G47" s="73"/>
      <c r="H47" s="134"/>
    </row>
    <row r="48" spans="1:9" ht="18.5" x14ac:dyDescent="0.45">
      <c r="A48" s="363"/>
      <c r="B48" s="366" t="s">
        <v>123</v>
      </c>
      <c r="C48" s="367"/>
      <c r="D48" s="367"/>
      <c r="E48" s="368"/>
      <c r="G48" s="238"/>
      <c r="H48" s="134"/>
    </row>
    <row r="49" spans="1:9" ht="30" customHeight="1" x14ac:dyDescent="0.45">
      <c r="A49" s="363"/>
      <c r="B49" s="239" t="s">
        <v>102</v>
      </c>
      <c r="C49" s="239" t="s">
        <v>103</v>
      </c>
      <c r="D49" s="240" t="s">
        <v>203</v>
      </c>
      <c r="E49" s="239" t="s">
        <v>124</v>
      </c>
      <c r="G49" s="237" t="s">
        <v>122</v>
      </c>
      <c r="H49" s="134"/>
    </row>
    <row r="50" spans="1:9" ht="18.5" x14ac:dyDescent="0.45">
      <c r="A50" s="364"/>
      <c r="B50" s="244">
        <v>100</v>
      </c>
      <c r="C50" s="244">
        <v>80</v>
      </c>
      <c r="D50" s="165">
        <v>69</v>
      </c>
      <c r="E50" s="245">
        <v>150</v>
      </c>
      <c r="G50" s="246"/>
      <c r="H50" s="134"/>
    </row>
    <row r="52" spans="1:9" ht="33" customHeight="1" x14ac:dyDescent="0.35">
      <c r="A52" s="359" t="s">
        <v>105</v>
      </c>
      <c r="B52" s="359"/>
      <c r="C52" s="359"/>
      <c r="D52" s="359"/>
      <c r="E52" s="359"/>
    </row>
    <row r="53" spans="1:9" ht="24" customHeight="1" x14ac:dyDescent="0.35">
      <c r="A53" s="101"/>
      <c r="B53" s="101"/>
      <c r="C53" s="101"/>
      <c r="D53" s="101"/>
      <c r="E53" s="101"/>
    </row>
    <row r="54" spans="1:9" ht="22.5" customHeight="1" x14ac:dyDescent="0.35">
      <c r="A54" s="101"/>
      <c r="B54" s="101"/>
      <c r="C54" s="101"/>
      <c r="D54" s="101"/>
      <c r="E54" s="101"/>
    </row>
    <row r="55" spans="1:9" ht="19.5" customHeight="1" x14ac:dyDescent="0.35">
      <c r="A55" s="101"/>
      <c r="B55" s="101"/>
      <c r="C55" s="101"/>
      <c r="D55" s="101"/>
      <c r="E55" s="101"/>
    </row>
    <row r="56" spans="1:9" ht="21.75" customHeight="1" x14ac:dyDescent="0.35">
      <c r="A56" s="101"/>
      <c r="B56" s="101"/>
      <c r="C56" s="101"/>
      <c r="D56" s="101"/>
      <c r="E56" s="101"/>
    </row>
    <row r="57" spans="1:9" ht="21.75" customHeight="1" x14ac:dyDescent="0.35">
      <c r="A57" s="101"/>
      <c r="B57" s="101"/>
      <c r="C57" s="101"/>
      <c r="D57" s="101"/>
      <c r="E57" s="101"/>
    </row>
    <row r="58" spans="1:9" ht="19.5" customHeight="1" x14ac:dyDescent="0.35">
      <c r="A58" s="358"/>
      <c r="B58" s="358"/>
      <c r="C58" s="358"/>
      <c r="D58" s="358"/>
      <c r="E58" s="358"/>
    </row>
    <row r="59" spans="1:9" ht="19.5" customHeight="1" x14ac:dyDescent="0.35">
      <c r="A59" s="268" t="s">
        <v>140</v>
      </c>
      <c r="B59" s="361" t="s">
        <v>180</v>
      </c>
      <c r="C59" s="361"/>
      <c r="D59" s="361"/>
      <c r="E59" s="361"/>
      <c r="F59" s="361"/>
      <c r="G59" s="269"/>
      <c r="H59" s="269"/>
      <c r="I59" s="269"/>
    </row>
    <row r="60" spans="1:9" ht="9.75" customHeight="1" x14ac:dyDescent="0.35">
      <c r="A60" s="268" t="s">
        <v>141</v>
      </c>
      <c r="B60" s="361"/>
      <c r="C60" s="361"/>
      <c r="D60" s="361"/>
      <c r="E60" s="361"/>
      <c r="F60" s="361"/>
      <c r="G60" s="269"/>
      <c r="H60" s="269"/>
      <c r="I60" s="269"/>
    </row>
    <row r="61" spans="1:9" ht="15" hidden="1" customHeight="1" x14ac:dyDescent="0.35">
      <c r="B61" s="361"/>
      <c r="C61" s="361"/>
      <c r="D61" s="361"/>
      <c r="E61" s="361"/>
      <c r="F61" s="361"/>
      <c r="G61" s="269"/>
      <c r="H61" s="269"/>
      <c r="I61" s="269"/>
    </row>
    <row r="62" spans="1:9" ht="15" hidden="1" customHeight="1" x14ac:dyDescent="0.35">
      <c r="B62" s="361"/>
      <c r="C62" s="361"/>
      <c r="D62" s="361"/>
      <c r="E62" s="361"/>
      <c r="F62" s="361"/>
    </row>
    <row r="63" spans="1:9" ht="15" hidden="1" customHeight="1" x14ac:dyDescent="0.35">
      <c r="B63" s="361"/>
      <c r="C63" s="361"/>
      <c r="D63" s="361"/>
      <c r="E63" s="361"/>
      <c r="F63" s="361"/>
    </row>
    <row r="64" spans="1:9" ht="18" customHeight="1" x14ac:dyDescent="0.35">
      <c r="B64" s="361"/>
      <c r="C64" s="361"/>
      <c r="D64" s="361"/>
      <c r="E64" s="361"/>
      <c r="F64" s="361"/>
    </row>
    <row r="65" ht="12.75" customHeight="1" x14ac:dyDescent="0.35"/>
  </sheetData>
  <mergeCells count="13">
    <mergeCell ref="B59:F64"/>
    <mergeCell ref="A46:A50"/>
    <mergeCell ref="A16:F16"/>
    <mergeCell ref="B37:E37"/>
    <mergeCell ref="B43:H43"/>
    <mergeCell ref="B45:E45"/>
    <mergeCell ref="B48:E48"/>
    <mergeCell ref="B28:C28"/>
    <mergeCell ref="A58:E58"/>
    <mergeCell ref="A52:E52"/>
    <mergeCell ref="A2:E2"/>
    <mergeCell ref="A3:E3"/>
    <mergeCell ref="A4:E4"/>
  </mergeCells>
  <printOptions horizontalCentered="1" verticalCentered="1"/>
  <pageMargins left="0.78740157480314965" right="0.78740157480314965" top="0.19685039370078741" bottom="0.19685039370078741" header="0" footer="0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FCVTC-D</vt:lpstr>
      <vt:lpstr>FCVTC-M</vt:lpstr>
      <vt:lpstr>FCVHSM</vt:lpstr>
      <vt:lpstr>FVCTNL</vt:lpstr>
      <vt:lpstr>ORAL-D</vt:lpstr>
      <vt:lpstr>ORAL-TLNS</vt:lpstr>
      <vt:lpstr>PUNTAJES</vt:lpstr>
      <vt:lpstr>'ORAL-D'!Área_de_impresión</vt:lpstr>
      <vt:lpstr>PUNTAJES!Área_de_impresión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FERNANDO ENRIQUE SANCHEZ MARTINEZ</cp:lastModifiedBy>
  <cp:lastPrinted>2018-04-10T22:56:25Z</cp:lastPrinted>
  <dcterms:created xsi:type="dcterms:W3CDTF">2010-01-14T15:21:40Z</dcterms:created>
  <dcterms:modified xsi:type="dcterms:W3CDTF">2025-08-21T18:06:46Z</dcterms:modified>
</cp:coreProperties>
</file>