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u Montero\Desktop\Depto. de Planes y Programas\Doc. 2014\P.E., Sint. y  Sec\Mapas y Tablas\Mapas y Tablas\Mapas y Tablas\"/>
    </mc:Choice>
  </mc:AlternateContent>
  <bookViews>
    <workbookView xWindow="0" yWindow="270" windowWidth="15135" windowHeight="7515"/>
  </bookViews>
  <sheets>
    <sheet name="IDENTIFICACIÒN DE CURSOS" sheetId="3" r:id="rId1"/>
  </sheets>
  <definedNames>
    <definedName name="_xlnm.Print_Area" localSheetId="0">'IDENTIFICACIÒN DE CURSOS'!$C$1:$J$89</definedName>
  </definedNames>
  <calcPr calcId="152511"/>
</workbook>
</file>

<file path=xl/calcChain.xml><?xml version="1.0" encoding="utf-8"?>
<calcChain xmlns="http://schemas.openxmlformats.org/spreadsheetml/2006/main">
  <c r="I61" i="3" l="1"/>
  <c r="F61" i="3"/>
  <c r="E61" i="3"/>
  <c r="F66" i="3" l="1"/>
  <c r="G66" i="3"/>
  <c r="H66" i="3"/>
  <c r="E66" i="3"/>
  <c r="I19" i="3" l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F46" i="3" l="1"/>
  <c r="E46" i="3"/>
  <c r="F56" i="3"/>
  <c r="E56" i="3"/>
  <c r="G34" i="3"/>
  <c r="F34" i="3"/>
  <c r="E34" i="3"/>
  <c r="I56" i="3" l="1"/>
  <c r="I46" i="3"/>
  <c r="I34" i="3" l="1"/>
  <c r="H34" i="3"/>
</calcChain>
</file>

<file path=xl/sharedStrings.xml><?xml version="1.0" encoding="utf-8"?>
<sst xmlns="http://schemas.openxmlformats.org/spreadsheetml/2006/main" count="100" uniqueCount="63">
  <si>
    <t>NIVEL BÁSICO</t>
  </si>
  <si>
    <t>NIVEL PROFESIONALIZANTE</t>
  </si>
  <si>
    <t>NIVEL TERMINAL</t>
  </si>
  <si>
    <t>UNIVERSIDAD AUTÓNOMA DEL CARMEN</t>
  </si>
  <si>
    <t>NIVELES</t>
  </si>
  <si>
    <t>HORAS POR CICLO</t>
  </si>
  <si>
    <t>CRÉDITOS</t>
  </si>
  <si>
    <t>TH</t>
  </si>
  <si>
    <t>CICLO</t>
  </si>
  <si>
    <t>HORAS CON DOCENTE</t>
  </si>
  <si>
    <t xml:space="preserve">TOTAL DE HORAS </t>
  </si>
  <si>
    <t>HP</t>
  </si>
  <si>
    <t>CLAVES DE CURSO</t>
  </si>
  <si>
    <t xml:space="preserve"> CURSOS DEL TRONCO COMUN DE LA DES</t>
  </si>
  <si>
    <t>CURSOS BÀSICOS DE LA CARRERA</t>
  </si>
  <si>
    <t>CURSOS PROFESIONALIZANTES</t>
  </si>
  <si>
    <t>CURSOS TERMINALES OBLIGATORIOS</t>
  </si>
  <si>
    <t>HT</t>
  </si>
  <si>
    <t>HORAS DE TRABAJO INDEPENDIENTE</t>
  </si>
  <si>
    <t>HTI</t>
  </si>
  <si>
    <t>CURSOS DE LAS COMPETENCIAS GENERICAS</t>
  </si>
  <si>
    <t>TALLERES EXTRACURRICULARES OBLIGATORIOS</t>
  </si>
  <si>
    <t>SUBTOTAL</t>
  </si>
  <si>
    <t>Taller de Comunicación Oral y Escrita</t>
  </si>
  <si>
    <t>Inglés I</t>
  </si>
  <si>
    <t>Inglés II</t>
  </si>
  <si>
    <t>Inglés III</t>
  </si>
  <si>
    <t>Inglés IV</t>
  </si>
  <si>
    <t>Emprendedores</t>
  </si>
  <si>
    <t>Razonamiento Lógico</t>
  </si>
  <si>
    <t>Desarrollo Sustentable</t>
  </si>
  <si>
    <t>Tecnologías y Manejo de la Información</t>
  </si>
  <si>
    <t>ÁREA TERMINAL INSTRUMENTACIÓN Y CONTROL</t>
  </si>
  <si>
    <t>Servicio Social</t>
  </si>
  <si>
    <t>104SSO1I</t>
  </si>
  <si>
    <t>Taller Emprendedor o Taller de Formación Temprana de Investigadores</t>
  </si>
  <si>
    <t>104ING1I</t>
  </si>
  <si>
    <t>104ING1II</t>
  </si>
  <si>
    <t>104ING1III</t>
  </si>
  <si>
    <t>104ING1IV</t>
  </si>
  <si>
    <t>104EMP1I</t>
  </si>
  <si>
    <t>104TEM1I o 104TFI1</t>
  </si>
  <si>
    <t>104RLO1I</t>
  </si>
  <si>
    <t>104DSU1I</t>
  </si>
  <si>
    <t>104TMI1I</t>
  </si>
  <si>
    <t>104AFI1I</t>
  </si>
  <si>
    <t>104COE1I</t>
  </si>
  <si>
    <t>Número de horas teoría:</t>
  </si>
  <si>
    <t>Número de horas prácticas:</t>
  </si>
  <si>
    <t>Número de horas de trabajo independientes:</t>
  </si>
  <si>
    <t xml:space="preserve">Total de horas del programa educativo: </t>
  </si>
  <si>
    <t>7</t>
  </si>
  <si>
    <t>Practicas Profesionales</t>
  </si>
  <si>
    <t xml:space="preserve"> </t>
  </si>
  <si>
    <t>Actividades de Formación Integral</t>
  </si>
  <si>
    <t>Número de horas de Prácticas Profesionales:</t>
  </si>
  <si>
    <t>Número de horas de Servicio Social:</t>
  </si>
  <si>
    <t>Total de créditos:</t>
  </si>
  <si>
    <t>Número de horas del Taller de Comunicación Oral y Escrita:</t>
  </si>
  <si>
    <t>CLAVES DE            CURSO</t>
  </si>
  <si>
    <t xml:space="preserve">TABLA DE IDENTIFICACIÓN DE CURSOS, TALLERES Y ACTIVIDADES DEL PROGRAMA EDUCATIVO DE                                                LICENCIATURA EN </t>
  </si>
  <si>
    <t>CURSOS TERMINALES OPTATIVOS</t>
  </si>
  <si>
    <r>
      <t xml:space="preserve"> </t>
    </r>
    <r>
      <rPr>
        <b/>
        <sz val="12"/>
        <rFont val="Cambria"/>
        <family val="1"/>
      </rPr>
      <t xml:space="preserve">FACULTAD DE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</si>
</sst>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name val="Times New Roman"/>
      <family val="1"/>
    </font>
    <font>
      <sz val="9"/>
      <color indexed="8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name val="Constantia"/>
      <family val="2"/>
    </font>
    <font>
      <b/>
      <sz val="18"/>
      <name val="Calibri"/>
      <family val="2"/>
      <scheme val="major"/>
    </font>
    <font>
      <sz val="10"/>
      <name val="Calibri"/>
      <family val="2"/>
      <scheme val="major"/>
    </font>
    <font>
      <b/>
      <sz val="10"/>
      <name val="Calibri"/>
      <family val="2"/>
      <scheme val="major"/>
    </font>
    <font>
      <sz val="8"/>
      <name val="Calibri"/>
      <family val="2"/>
      <scheme val="major"/>
    </font>
    <font>
      <b/>
      <sz val="14"/>
      <name val="Cambria"/>
      <family val="1"/>
    </font>
    <font>
      <b/>
      <sz val="12"/>
      <name val="Cambria"/>
      <family val="1"/>
    </font>
    <font>
      <b/>
      <sz val="18"/>
      <name val="Cambria"/>
      <family val="1"/>
    </font>
    <font>
      <b/>
      <sz val="11"/>
      <name val="Cambria"/>
      <family val="1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ajor"/>
    </font>
    <font>
      <sz val="11"/>
      <name val="Cambria"/>
      <family val="1"/>
    </font>
    <font>
      <sz val="1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1" xfId="0" applyFon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Alignment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shrinkToFit="1"/>
    </xf>
    <xf numFmtId="0" fontId="0" fillId="0" borderId="0" xfId="0" applyFill="1" applyBorder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14" fillId="0" borderId="0" xfId="0" applyFont="1" applyBorder="1" applyAlignment="1"/>
    <xf numFmtId="0" fontId="7" fillId="0" borderId="0" xfId="0" applyFont="1" applyBorder="1" applyAlignment="1"/>
    <xf numFmtId="0" fontId="10" fillId="0" borderId="0" xfId="0" applyFont="1" applyAlignment="1">
      <alignment wrapText="1"/>
    </xf>
    <xf numFmtId="0" fontId="0" fillId="0" borderId="0" xfId="0" applyAlignment="1"/>
    <xf numFmtId="0" fontId="7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8" xfId="0" applyFont="1" applyBorder="1" applyAlignment="1">
      <alignment wrapText="1"/>
    </xf>
    <xf numFmtId="0" fontId="0" fillId="0" borderId="0" xfId="0" applyBorder="1"/>
    <xf numFmtId="0" fontId="0" fillId="0" borderId="1" xfId="0" applyBorder="1"/>
    <xf numFmtId="0" fontId="11" fillId="5" borderId="0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shrinkToFit="1"/>
    </xf>
    <xf numFmtId="0" fontId="19" fillId="0" borderId="1" xfId="0" applyFont="1" applyFill="1" applyBorder="1" applyAlignment="1">
      <alignment horizontal="left" vertical="center"/>
    </xf>
    <xf numFmtId="0" fontId="20" fillId="0" borderId="4" xfId="0" applyFont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 vertical="center"/>
    </xf>
    <xf numFmtId="0" fontId="23" fillId="5" borderId="1" xfId="0" applyFont="1" applyFill="1" applyBorder="1" applyAlignment="1">
      <alignment vertical="center"/>
    </xf>
    <xf numFmtId="0" fontId="5" fillId="4" borderId="4" xfId="0" applyFont="1" applyFill="1" applyBorder="1" applyAlignment="1"/>
    <xf numFmtId="0" fontId="5" fillId="4" borderId="5" xfId="0" applyFont="1" applyFill="1" applyBorder="1" applyAlignment="1"/>
    <xf numFmtId="0" fontId="5" fillId="4" borderId="6" xfId="0" applyFont="1" applyFill="1" applyBorder="1" applyAlignme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13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</xdr:colOff>
      <xdr:row>0</xdr:row>
      <xdr:rowOff>54304</xdr:rowOff>
    </xdr:from>
    <xdr:to>
      <xdr:col>2</xdr:col>
      <xdr:colOff>571624</xdr:colOff>
      <xdr:row>3</xdr:row>
      <xdr:rowOff>296884</xdr:rowOff>
    </xdr:to>
    <xdr:pic>
      <xdr:nvPicPr>
        <xdr:cNvPr id="1262" name="1 Imagen" descr="unacar02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4182" y="54304"/>
          <a:ext cx="571500" cy="997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24740</xdr:colOff>
      <xdr:row>76</xdr:row>
      <xdr:rowOff>133350</xdr:rowOff>
    </xdr:from>
    <xdr:to>
      <xdr:col>3</xdr:col>
      <xdr:colOff>1705099</xdr:colOff>
      <xdr:row>81</xdr:row>
      <xdr:rowOff>85725</xdr:rowOff>
    </xdr:to>
    <xdr:sp macro="" textlink="">
      <xdr:nvSpPr>
        <xdr:cNvPr id="3" name="2 CuadroTexto"/>
        <xdr:cNvSpPr txBox="1"/>
      </xdr:nvSpPr>
      <xdr:spPr>
        <a:xfrm>
          <a:off x="828798" y="22053220"/>
          <a:ext cx="2632859" cy="7564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200" baseline="0"/>
        </a:p>
        <a:p>
          <a:pPr algn="ctr"/>
          <a:r>
            <a:rPr lang="es-ES" sz="1200" baseline="0"/>
            <a:t>Secretario General</a:t>
          </a:r>
        </a:p>
        <a:p>
          <a:pPr algn="ctr"/>
          <a:r>
            <a:rPr lang="es-ES" sz="1200" baseline="0"/>
            <a:t>Universidad Autónoma del Carmen</a:t>
          </a:r>
          <a:endParaRPr lang="es-ES" sz="1200"/>
        </a:p>
      </xdr:txBody>
    </xdr:sp>
    <xdr:clientData/>
  </xdr:twoCellAnchor>
  <xdr:twoCellAnchor>
    <xdr:from>
      <xdr:col>4</xdr:col>
      <xdr:colOff>318778</xdr:colOff>
      <xdr:row>76</xdr:row>
      <xdr:rowOff>112321</xdr:rowOff>
    </xdr:from>
    <xdr:to>
      <xdr:col>9</xdr:col>
      <xdr:colOff>395845</xdr:colOff>
      <xdr:row>81</xdr:row>
      <xdr:rowOff>65810</xdr:rowOff>
    </xdr:to>
    <xdr:sp macro="" textlink="">
      <xdr:nvSpPr>
        <xdr:cNvPr id="4" name="3 CuadroTexto"/>
        <xdr:cNvSpPr txBox="1"/>
      </xdr:nvSpPr>
      <xdr:spPr>
        <a:xfrm>
          <a:off x="4462772" y="22032191"/>
          <a:ext cx="3540703" cy="7575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12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Director de </a:t>
          </a:r>
        </a:p>
        <a:p>
          <a:pPr algn="ctr"/>
          <a:r>
            <a:rPr lang="es-E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Unversidad Autónoma del Carmen</a:t>
          </a:r>
          <a:endParaRPr lang="es-ES" sz="1200">
            <a:latin typeface="+mn-lt"/>
          </a:endParaRPr>
        </a:p>
      </xdr:txBody>
    </xdr:sp>
    <xdr:clientData/>
  </xdr:twoCellAnchor>
  <xdr:twoCellAnchor>
    <xdr:from>
      <xdr:col>3</xdr:col>
      <xdr:colOff>1108857</xdr:colOff>
      <xdr:row>83</xdr:row>
      <xdr:rowOff>99085</xdr:rowOff>
    </xdr:from>
    <xdr:to>
      <xdr:col>6</xdr:col>
      <xdr:colOff>708807</xdr:colOff>
      <xdr:row>88</xdr:row>
      <xdr:rowOff>53248</xdr:rowOff>
    </xdr:to>
    <xdr:sp macro="" textlink="">
      <xdr:nvSpPr>
        <xdr:cNvPr id="5" name="4 CuadroTexto"/>
        <xdr:cNvSpPr txBox="1"/>
      </xdr:nvSpPr>
      <xdr:spPr>
        <a:xfrm>
          <a:off x="2865415" y="23144637"/>
          <a:ext cx="2816184" cy="745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200"/>
        </a:p>
        <a:p>
          <a:pPr algn="ctr"/>
          <a:r>
            <a:rPr lang="es-ES" sz="1200"/>
            <a:t>Dirección General </a:t>
          </a:r>
          <a:r>
            <a:rPr lang="es-ES" sz="1200" baseline="0"/>
            <a:t>Académica</a:t>
          </a:r>
        </a:p>
        <a:p>
          <a:pPr algn="ctr"/>
          <a:r>
            <a:rPr lang="es-ES" sz="1200" baseline="0"/>
            <a:t>Universidad Autónoma del Carmen</a:t>
          </a:r>
          <a:endParaRPr lang="es-ES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lujo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3"/>
  <sheetViews>
    <sheetView tabSelected="1" topLeftCell="A79" zoomScale="77" zoomScaleNormal="77" workbookViewId="0">
      <selection activeCell="C3" sqref="C3:J4"/>
    </sheetView>
  </sheetViews>
  <sheetFormatPr baseColWidth="10" defaultColWidth="9.140625" defaultRowHeight="12.75" x14ac:dyDescent="0.2"/>
  <cols>
    <col min="2" max="2" width="3" customWidth="1"/>
    <col min="3" max="3" width="14.28515625" customWidth="1"/>
    <col min="4" max="4" width="35.7109375" customWidth="1"/>
    <col min="5" max="5" width="6.28515625" customWidth="1"/>
    <col min="6" max="6" width="6.140625" customWidth="1"/>
    <col min="7" max="7" width="18.85546875" customWidth="1"/>
    <col min="8" max="8" width="10.42578125" customWidth="1"/>
    <col min="9" max="9" width="12.140625" customWidth="1"/>
    <col min="10" max="10" width="7.28515625" customWidth="1"/>
    <col min="11" max="11" width="7.28515625" style="35" customWidth="1"/>
  </cols>
  <sheetData>
    <row r="1" spans="3:11" ht="23.25" x14ac:dyDescent="0.35">
      <c r="C1" s="81" t="s">
        <v>3</v>
      </c>
      <c r="D1" s="81"/>
      <c r="E1" s="81"/>
      <c r="F1" s="81"/>
      <c r="G1" s="81"/>
      <c r="H1" s="81"/>
      <c r="I1" s="81"/>
      <c r="J1" s="81"/>
      <c r="K1" s="37"/>
    </row>
    <row r="2" spans="3:11" ht="21" customHeight="1" x14ac:dyDescent="0.35">
      <c r="C2" s="80" t="s">
        <v>62</v>
      </c>
      <c r="D2" s="80"/>
      <c r="E2" s="80"/>
      <c r="F2" s="80"/>
      <c r="G2" s="80"/>
      <c r="H2" s="80"/>
      <c r="I2" s="80"/>
      <c r="J2" s="80"/>
      <c r="K2" s="37"/>
    </row>
    <row r="3" spans="3:11" ht="15" customHeight="1" x14ac:dyDescent="0.35">
      <c r="C3" s="82" t="s">
        <v>60</v>
      </c>
      <c r="D3" s="82"/>
      <c r="E3" s="82"/>
      <c r="F3" s="82"/>
      <c r="G3" s="82"/>
      <c r="H3" s="82"/>
      <c r="I3" s="82"/>
      <c r="J3" s="82"/>
      <c r="K3" s="37"/>
    </row>
    <row r="4" spans="3:11" ht="24" customHeight="1" x14ac:dyDescent="0.35">
      <c r="C4" s="82"/>
      <c r="D4" s="82"/>
      <c r="E4" s="82"/>
      <c r="F4" s="82"/>
      <c r="G4" s="82"/>
      <c r="H4" s="82"/>
      <c r="I4" s="82"/>
      <c r="J4" s="82"/>
      <c r="K4" s="37"/>
    </row>
    <row r="5" spans="3:11" ht="8.25" customHeight="1" x14ac:dyDescent="0.35">
      <c r="C5" s="34" t="s">
        <v>53</v>
      </c>
      <c r="D5" s="103"/>
      <c r="E5" s="103"/>
      <c r="F5" s="103"/>
      <c r="G5" s="103"/>
      <c r="H5" s="103"/>
      <c r="I5" s="34"/>
      <c r="J5" s="34"/>
      <c r="K5" s="37"/>
    </row>
    <row r="6" spans="3:11" ht="15.75" customHeight="1" x14ac:dyDescent="0.35">
      <c r="C6" s="88" t="s">
        <v>59</v>
      </c>
      <c r="D6" s="90" t="s">
        <v>4</v>
      </c>
      <c r="E6" s="87" t="s">
        <v>5</v>
      </c>
      <c r="F6" s="87"/>
      <c r="G6" s="87"/>
      <c r="H6" s="87"/>
      <c r="I6" s="87" t="s">
        <v>6</v>
      </c>
      <c r="J6" s="87" t="s">
        <v>8</v>
      </c>
      <c r="K6" s="37"/>
    </row>
    <row r="7" spans="3:11" ht="41.25" customHeight="1" x14ac:dyDescent="0.35">
      <c r="C7" s="89"/>
      <c r="D7" s="90"/>
      <c r="E7" s="87" t="s">
        <v>9</v>
      </c>
      <c r="F7" s="87"/>
      <c r="G7" s="13" t="s">
        <v>18</v>
      </c>
      <c r="H7" s="13" t="s">
        <v>10</v>
      </c>
      <c r="I7" s="87"/>
      <c r="J7" s="87"/>
      <c r="K7" s="37"/>
    </row>
    <row r="8" spans="3:11" ht="18.75" customHeight="1" x14ac:dyDescent="0.35">
      <c r="C8" s="14"/>
      <c r="D8" s="15" t="s">
        <v>0</v>
      </c>
      <c r="E8" s="13" t="s">
        <v>17</v>
      </c>
      <c r="F8" s="15" t="s">
        <v>11</v>
      </c>
      <c r="G8" s="13" t="s">
        <v>19</v>
      </c>
      <c r="H8" s="15" t="s">
        <v>7</v>
      </c>
      <c r="I8" s="87"/>
      <c r="J8" s="87"/>
      <c r="K8" s="37"/>
    </row>
    <row r="9" spans="3:11" ht="15.75" customHeight="1" x14ac:dyDescent="0.35">
      <c r="C9" s="2"/>
      <c r="D9" s="4" t="s">
        <v>20</v>
      </c>
      <c r="E9" s="2"/>
      <c r="F9" s="3"/>
      <c r="G9" s="3"/>
      <c r="H9" s="3"/>
      <c r="I9" s="2"/>
      <c r="J9" s="3"/>
      <c r="K9" s="37"/>
    </row>
    <row r="10" spans="3:11" s="40" customFormat="1" ht="15.75" customHeight="1" x14ac:dyDescent="0.2">
      <c r="C10" s="72" t="s">
        <v>36</v>
      </c>
      <c r="D10" s="54" t="s">
        <v>24</v>
      </c>
      <c r="E10" s="55">
        <v>32</v>
      </c>
      <c r="F10" s="56">
        <v>32</v>
      </c>
      <c r="G10" s="56">
        <v>0</v>
      </c>
      <c r="H10" s="57">
        <f t="shared" ref="H10:H18" si="0">E10+F10+G10</f>
        <v>64</v>
      </c>
      <c r="I10" s="57">
        <f t="shared" ref="I10:I19" si="1">H10/16</f>
        <v>4</v>
      </c>
      <c r="J10" s="57">
        <v>3</v>
      </c>
      <c r="K10" s="39"/>
    </row>
    <row r="11" spans="3:11" s="40" customFormat="1" ht="15" customHeight="1" x14ac:dyDescent="0.2">
      <c r="C11" s="72" t="s">
        <v>37</v>
      </c>
      <c r="D11" s="54" t="s">
        <v>25</v>
      </c>
      <c r="E11" s="55">
        <v>32</v>
      </c>
      <c r="F11" s="56">
        <v>32</v>
      </c>
      <c r="G11" s="56">
        <v>0</v>
      </c>
      <c r="H11" s="57">
        <f t="shared" si="0"/>
        <v>64</v>
      </c>
      <c r="I11" s="57">
        <f t="shared" si="1"/>
        <v>4</v>
      </c>
      <c r="J11" s="57">
        <v>4</v>
      </c>
      <c r="K11" s="39"/>
    </row>
    <row r="12" spans="3:11" s="40" customFormat="1" ht="13.5" customHeight="1" x14ac:dyDescent="0.2">
      <c r="C12" s="72" t="s">
        <v>38</v>
      </c>
      <c r="D12" s="54" t="s">
        <v>26</v>
      </c>
      <c r="E12" s="55">
        <v>32</v>
      </c>
      <c r="F12" s="56">
        <v>32</v>
      </c>
      <c r="G12" s="56">
        <v>0</v>
      </c>
      <c r="H12" s="57">
        <f t="shared" si="0"/>
        <v>64</v>
      </c>
      <c r="I12" s="57">
        <f t="shared" si="1"/>
        <v>4</v>
      </c>
      <c r="J12" s="57">
        <v>5</v>
      </c>
      <c r="K12" s="39"/>
    </row>
    <row r="13" spans="3:11" s="40" customFormat="1" ht="15" customHeight="1" x14ac:dyDescent="0.2">
      <c r="C13" s="72" t="s">
        <v>39</v>
      </c>
      <c r="D13" s="54" t="s">
        <v>27</v>
      </c>
      <c r="E13" s="55">
        <v>32</v>
      </c>
      <c r="F13" s="56">
        <v>32</v>
      </c>
      <c r="G13" s="56">
        <v>0</v>
      </c>
      <c r="H13" s="57">
        <f t="shared" si="0"/>
        <v>64</v>
      </c>
      <c r="I13" s="57">
        <f t="shared" si="1"/>
        <v>4</v>
      </c>
      <c r="J13" s="57">
        <v>6</v>
      </c>
      <c r="K13" s="39"/>
    </row>
    <row r="14" spans="3:11" s="40" customFormat="1" ht="15.75" customHeight="1" x14ac:dyDescent="0.2">
      <c r="C14" s="72" t="s">
        <v>40</v>
      </c>
      <c r="D14" s="54" t="s">
        <v>28</v>
      </c>
      <c r="E14" s="55">
        <v>32</v>
      </c>
      <c r="F14" s="56">
        <v>32</v>
      </c>
      <c r="G14" s="56">
        <v>0</v>
      </c>
      <c r="H14" s="57">
        <f t="shared" si="0"/>
        <v>64</v>
      </c>
      <c r="I14" s="57">
        <f t="shared" si="1"/>
        <v>4</v>
      </c>
      <c r="J14" s="57">
        <v>6</v>
      </c>
      <c r="K14" s="39"/>
    </row>
    <row r="15" spans="3:11" s="40" customFormat="1" ht="30.75" customHeight="1" x14ac:dyDescent="0.2">
      <c r="C15" s="72" t="s">
        <v>41</v>
      </c>
      <c r="D15" s="54" t="s">
        <v>35</v>
      </c>
      <c r="E15" s="55">
        <v>12</v>
      </c>
      <c r="F15" s="56">
        <v>20</v>
      </c>
      <c r="G15" s="56">
        <v>0</v>
      </c>
      <c r="H15" s="57">
        <f t="shared" si="0"/>
        <v>32</v>
      </c>
      <c r="I15" s="57">
        <f t="shared" si="1"/>
        <v>2</v>
      </c>
      <c r="J15" s="57">
        <v>7</v>
      </c>
      <c r="K15" s="39"/>
    </row>
    <row r="16" spans="3:11" s="40" customFormat="1" ht="14.25" customHeight="1" x14ac:dyDescent="0.2">
      <c r="C16" s="72" t="s">
        <v>42</v>
      </c>
      <c r="D16" s="54" t="s">
        <v>29</v>
      </c>
      <c r="E16" s="55">
        <v>32</v>
      </c>
      <c r="F16" s="56">
        <v>32</v>
      </c>
      <c r="G16" s="56">
        <v>0</v>
      </c>
      <c r="H16" s="57">
        <f t="shared" si="0"/>
        <v>64</v>
      </c>
      <c r="I16" s="57">
        <f t="shared" si="1"/>
        <v>4</v>
      </c>
      <c r="J16" s="57">
        <v>1</v>
      </c>
      <c r="K16" s="39"/>
    </row>
    <row r="17" spans="3:13" s="40" customFormat="1" ht="14.25" customHeight="1" x14ac:dyDescent="0.2">
      <c r="C17" s="72" t="s">
        <v>43</v>
      </c>
      <c r="D17" s="54" t="s">
        <v>30</v>
      </c>
      <c r="E17" s="55">
        <v>12</v>
      </c>
      <c r="F17" s="56">
        <v>20</v>
      </c>
      <c r="G17" s="56">
        <v>0</v>
      </c>
      <c r="H17" s="57">
        <f t="shared" si="0"/>
        <v>32</v>
      </c>
      <c r="I17" s="57">
        <f t="shared" si="1"/>
        <v>2</v>
      </c>
      <c r="J17" s="57">
        <v>2</v>
      </c>
      <c r="K17" s="39"/>
    </row>
    <row r="18" spans="3:13" s="40" customFormat="1" ht="14.25" customHeight="1" x14ac:dyDescent="0.2">
      <c r="C18" s="72" t="s">
        <v>44</v>
      </c>
      <c r="D18" s="54" t="s">
        <v>31</v>
      </c>
      <c r="E18" s="55">
        <v>16</v>
      </c>
      <c r="F18" s="56">
        <v>48</v>
      </c>
      <c r="G18" s="56">
        <v>0</v>
      </c>
      <c r="H18" s="57">
        <f t="shared" si="0"/>
        <v>64</v>
      </c>
      <c r="I18" s="57">
        <f t="shared" si="1"/>
        <v>4</v>
      </c>
      <c r="J18" s="57">
        <v>1</v>
      </c>
      <c r="K18" s="39"/>
    </row>
    <row r="19" spans="3:13" s="40" customFormat="1" ht="15.75" customHeight="1" x14ac:dyDescent="0.2">
      <c r="C19" s="72" t="s">
        <v>45</v>
      </c>
      <c r="D19" s="58" t="s">
        <v>54</v>
      </c>
      <c r="E19" s="55">
        <v>0</v>
      </c>
      <c r="F19" s="56">
        <v>0</v>
      </c>
      <c r="G19" s="56">
        <v>128</v>
      </c>
      <c r="H19" s="57">
        <v>128</v>
      </c>
      <c r="I19" s="57">
        <f t="shared" si="1"/>
        <v>8</v>
      </c>
      <c r="J19" s="59" t="s">
        <v>51</v>
      </c>
      <c r="K19" s="39"/>
    </row>
    <row r="20" spans="3:13" ht="12.75" customHeight="1" x14ac:dyDescent="0.35">
      <c r="C20" s="73"/>
      <c r="D20" s="1"/>
      <c r="E20" s="5"/>
      <c r="F20" s="5"/>
      <c r="G20" s="5"/>
      <c r="H20" s="5"/>
      <c r="I20" s="5"/>
      <c r="J20" s="5"/>
      <c r="K20" s="37"/>
    </row>
    <row r="21" spans="3:13" ht="12.75" customHeight="1" x14ac:dyDescent="0.35">
      <c r="C21" s="73"/>
      <c r="D21" s="4" t="s">
        <v>13</v>
      </c>
      <c r="E21" s="5"/>
      <c r="F21" s="5"/>
      <c r="G21" s="5"/>
      <c r="H21" s="5"/>
      <c r="I21" s="5"/>
      <c r="J21" s="5"/>
      <c r="K21" s="37"/>
    </row>
    <row r="22" spans="3:13" s="40" customFormat="1" ht="12.75" customHeight="1" x14ac:dyDescent="0.2">
      <c r="C22" s="71"/>
      <c r="D22" s="60"/>
      <c r="E22" s="61"/>
      <c r="F22" s="61"/>
      <c r="G22" s="61"/>
      <c r="H22" s="61"/>
      <c r="I22" s="61"/>
      <c r="J22" s="61"/>
      <c r="K22" s="39"/>
    </row>
    <row r="23" spans="3:13" s="40" customFormat="1" ht="12.75" customHeight="1" x14ac:dyDescent="0.2">
      <c r="C23" s="71"/>
      <c r="D23" s="62"/>
      <c r="E23" s="61"/>
      <c r="F23" s="61"/>
      <c r="G23" s="61"/>
      <c r="H23" s="61"/>
      <c r="I23" s="61"/>
      <c r="J23" s="61"/>
      <c r="K23" s="39"/>
    </row>
    <row r="24" spans="3:13" s="40" customFormat="1" ht="12.75" customHeight="1" x14ac:dyDescent="0.2">
      <c r="C24" s="71"/>
      <c r="D24" s="60"/>
      <c r="E24" s="61"/>
      <c r="F24" s="61"/>
      <c r="G24" s="61"/>
      <c r="H24" s="61"/>
      <c r="I24" s="61"/>
      <c r="J24" s="61"/>
      <c r="K24" s="39"/>
    </row>
    <row r="25" spans="3:13" s="40" customFormat="1" ht="12.75" customHeight="1" x14ac:dyDescent="0.2">
      <c r="C25" s="71"/>
      <c r="D25" s="60"/>
      <c r="E25" s="61"/>
      <c r="F25" s="61"/>
      <c r="G25" s="61"/>
      <c r="H25" s="61"/>
      <c r="I25" s="61"/>
      <c r="J25" s="61"/>
      <c r="K25" s="39"/>
    </row>
    <row r="26" spans="3:13" s="40" customFormat="1" ht="12.75" customHeight="1" x14ac:dyDescent="0.2">
      <c r="C26" s="71"/>
      <c r="D26" s="60"/>
      <c r="E26" s="57"/>
      <c r="F26" s="57"/>
      <c r="G26" s="57"/>
      <c r="H26" s="61"/>
      <c r="I26" s="61"/>
      <c r="J26" s="61"/>
      <c r="K26" s="39"/>
      <c r="L26" s="42"/>
      <c r="M26" s="42"/>
    </row>
    <row r="27" spans="3:13" ht="12.75" customHeight="1" x14ac:dyDescent="0.35">
      <c r="C27" s="74"/>
      <c r="D27" s="18"/>
      <c r="E27" s="5"/>
      <c r="F27" s="5"/>
      <c r="G27" s="5"/>
      <c r="H27" s="5"/>
      <c r="I27" s="5"/>
      <c r="J27" s="5"/>
      <c r="K27" s="37"/>
      <c r="L27" s="19"/>
      <c r="M27" s="19"/>
    </row>
    <row r="28" spans="3:13" s="40" customFormat="1" ht="12.75" customHeight="1" x14ac:dyDescent="0.2">
      <c r="C28" s="75"/>
      <c r="D28" s="46" t="s">
        <v>14</v>
      </c>
      <c r="E28" s="41"/>
      <c r="F28" s="41"/>
      <c r="G28" s="41"/>
      <c r="H28" s="41"/>
      <c r="I28" s="41"/>
      <c r="J28" s="41"/>
      <c r="K28" s="39"/>
      <c r="L28" s="42"/>
      <c r="M28" s="42"/>
    </row>
    <row r="29" spans="3:13" s="40" customFormat="1" ht="15" customHeight="1" x14ac:dyDescent="0.2">
      <c r="C29" s="71"/>
      <c r="D29" s="60"/>
      <c r="E29" s="61"/>
      <c r="F29" s="61"/>
      <c r="G29" s="61"/>
      <c r="H29" s="61"/>
      <c r="I29" s="61"/>
      <c r="J29" s="61"/>
      <c r="K29" s="39"/>
      <c r="L29" s="42"/>
      <c r="M29" s="42"/>
    </row>
    <row r="30" spans="3:13" s="40" customFormat="1" ht="12.75" customHeight="1" x14ac:dyDescent="0.2">
      <c r="C30" s="71"/>
      <c r="D30" s="60"/>
      <c r="E30" s="61"/>
      <c r="F30" s="61"/>
      <c r="G30" s="61"/>
      <c r="H30" s="61"/>
      <c r="I30" s="61"/>
      <c r="J30" s="61"/>
      <c r="K30" s="39"/>
      <c r="L30" s="42"/>
      <c r="M30" s="42"/>
    </row>
    <row r="31" spans="3:13" s="40" customFormat="1" ht="15" customHeight="1" x14ac:dyDescent="0.2">
      <c r="C31" s="71"/>
      <c r="D31" s="60"/>
      <c r="E31" s="61"/>
      <c r="F31" s="61"/>
      <c r="G31" s="61"/>
      <c r="H31" s="61"/>
      <c r="I31" s="61"/>
      <c r="J31" s="61"/>
      <c r="K31" s="39"/>
      <c r="L31" s="42"/>
      <c r="M31" s="42"/>
    </row>
    <row r="32" spans="3:13" s="40" customFormat="1" ht="12.75" customHeight="1" x14ac:dyDescent="0.2">
      <c r="C32" s="71"/>
      <c r="D32" s="60"/>
      <c r="E32" s="61"/>
      <c r="F32" s="61"/>
      <c r="G32" s="61"/>
      <c r="H32" s="61"/>
      <c r="I32" s="61"/>
      <c r="J32" s="61"/>
      <c r="K32" s="39"/>
      <c r="L32" s="42"/>
      <c r="M32" s="42"/>
    </row>
    <row r="33" spans="3:13" s="40" customFormat="1" ht="15.75" customHeight="1" x14ac:dyDescent="0.2">
      <c r="C33" s="76"/>
      <c r="D33" s="65"/>
      <c r="E33" s="57"/>
      <c r="F33" s="57"/>
      <c r="G33" s="57"/>
      <c r="H33" s="61"/>
      <c r="I33" s="61"/>
      <c r="J33" s="61"/>
      <c r="K33" s="39"/>
      <c r="L33" s="42"/>
      <c r="M33" s="42"/>
    </row>
    <row r="34" spans="3:13" ht="15" customHeight="1" x14ac:dyDescent="0.35">
      <c r="C34" s="10"/>
      <c r="D34" s="11" t="s">
        <v>22</v>
      </c>
      <c r="E34" s="11">
        <f>SUM(E10:E33)</f>
        <v>232</v>
      </c>
      <c r="F34" s="11">
        <f>SUM(F10:F33)</f>
        <v>280</v>
      </c>
      <c r="G34" s="11">
        <f>SUM(G10:G33)</f>
        <v>128</v>
      </c>
      <c r="H34" s="11">
        <f>SUM(H10:H33)</f>
        <v>640</v>
      </c>
      <c r="I34" s="11">
        <f>SUM(I10:I33)</f>
        <v>40</v>
      </c>
      <c r="J34" s="11"/>
      <c r="K34" s="37"/>
      <c r="L34" s="17"/>
      <c r="M34" s="17"/>
    </row>
    <row r="35" spans="3:13" ht="15" customHeight="1" x14ac:dyDescent="0.35">
      <c r="C35" s="36"/>
      <c r="D35" s="36"/>
      <c r="E35" s="36"/>
      <c r="F35" s="36"/>
      <c r="G35" s="36"/>
      <c r="H35" s="36"/>
      <c r="I35" s="36"/>
      <c r="J35" s="36"/>
      <c r="K35" s="37"/>
    </row>
    <row r="36" spans="3:13" s="40" customFormat="1" ht="12.75" customHeight="1" x14ac:dyDescent="0.2">
      <c r="C36" s="86" t="s">
        <v>12</v>
      </c>
      <c r="D36" s="86" t="s">
        <v>4</v>
      </c>
      <c r="E36" s="86" t="s">
        <v>5</v>
      </c>
      <c r="F36" s="86"/>
      <c r="G36" s="86"/>
      <c r="H36" s="86"/>
      <c r="I36" s="86" t="s">
        <v>6</v>
      </c>
      <c r="J36" s="86" t="s">
        <v>8</v>
      </c>
      <c r="K36" s="39"/>
    </row>
    <row r="37" spans="3:13" s="40" customFormat="1" ht="39" customHeight="1" x14ac:dyDescent="0.2">
      <c r="C37" s="86"/>
      <c r="D37" s="86"/>
      <c r="E37" s="86" t="s">
        <v>9</v>
      </c>
      <c r="F37" s="86"/>
      <c r="G37" s="44" t="s">
        <v>18</v>
      </c>
      <c r="H37" s="44" t="s">
        <v>10</v>
      </c>
      <c r="I37" s="86"/>
      <c r="J37" s="86"/>
      <c r="K37" s="39"/>
    </row>
    <row r="38" spans="3:13" s="40" customFormat="1" ht="12.75" customHeight="1" x14ac:dyDescent="0.2">
      <c r="C38" s="86"/>
      <c r="D38" s="45" t="s">
        <v>1</v>
      </c>
      <c r="E38" s="44" t="s">
        <v>17</v>
      </c>
      <c r="F38" s="45" t="s">
        <v>11</v>
      </c>
      <c r="G38" s="44" t="s">
        <v>19</v>
      </c>
      <c r="H38" s="45" t="s">
        <v>7</v>
      </c>
      <c r="I38" s="86"/>
      <c r="J38" s="86"/>
      <c r="K38" s="39"/>
    </row>
    <row r="39" spans="3:13" s="40" customFormat="1" ht="12.75" customHeight="1" x14ac:dyDescent="0.2">
      <c r="C39" s="43"/>
      <c r="D39" s="46" t="s">
        <v>15</v>
      </c>
      <c r="E39" s="43"/>
      <c r="F39" s="47"/>
      <c r="G39" s="47"/>
      <c r="H39" s="47"/>
      <c r="I39" s="43"/>
      <c r="J39" s="47"/>
      <c r="K39" s="39"/>
    </row>
    <row r="40" spans="3:13" s="40" customFormat="1" ht="13.5" customHeight="1" x14ac:dyDescent="0.2">
      <c r="C40" s="71"/>
      <c r="D40" s="60"/>
      <c r="E40" s="64"/>
      <c r="F40" s="56"/>
      <c r="G40" s="56"/>
      <c r="H40" s="61"/>
      <c r="I40" s="61"/>
      <c r="J40" s="56"/>
      <c r="K40" s="39"/>
    </row>
    <row r="41" spans="3:13" s="40" customFormat="1" ht="15.75" customHeight="1" x14ac:dyDescent="0.2">
      <c r="C41" s="71"/>
      <c r="D41" s="60"/>
      <c r="E41" s="64"/>
      <c r="F41" s="56"/>
      <c r="G41" s="56"/>
      <c r="H41" s="61"/>
      <c r="I41" s="61"/>
      <c r="J41" s="61"/>
      <c r="K41" s="39"/>
    </row>
    <row r="42" spans="3:13" s="40" customFormat="1" ht="15" customHeight="1" x14ac:dyDescent="0.2">
      <c r="C42" s="71"/>
      <c r="D42" s="60"/>
      <c r="E42" s="64"/>
      <c r="F42" s="56"/>
      <c r="G42" s="56"/>
      <c r="H42" s="61"/>
      <c r="I42" s="61"/>
      <c r="J42" s="61"/>
      <c r="K42" s="39"/>
    </row>
    <row r="43" spans="3:13" s="40" customFormat="1" ht="12.75" customHeight="1" x14ac:dyDescent="0.2">
      <c r="C43" s="71"/>
      <c r="D43" s="60"/>
      <c r="E43" s="64"/>
      <c r="F43" s="56"/>
      <c r="G43" s="56"/>
      <c r="H43" s="61"/>
      <c r="I43" s="61"/>
      <c r="J43" s="61"/>
      <c r="K43" s="39"/>
    </row>
    <row r="44" spans="3:13" s="40" customFormat="1" ht="13.5" customHeight="1" x14ac:dyDescent="0.2">
      <c r="C44" s="70"/>
      <c r="D44" s="60" t="s">
        <v>52</v>
      </c>
      <c r="E44" s="64">
        <v>0</v>
      </c>
      <c r="F44" s="56">
        <v>0</v>
      </c>
      <c r="G44" s="56">
        <v>400</v>
      </c>
      <c r="H44" s="61">
        <v>400</v>
      </c>
      <c r="I44" s="61">
        <v>8</v>
      </c>
      <c r="J44" s="61">
        <v>7</v>
      </c>
      <c r="K44" s="39"/>
    </row>
    <row r="45" spans="3:13" s="40" customFormat="1" ht="12.75" customHeight="1" x14ac:dyDescent="0.2">
      <c r="C45" s="71"/>
      <c r="D45" s="63"/>
      <c r="E45" s="61"/>
      <c r="F45" s="61"/>
      <c r="G45" s="61"/>
      <c r="H45" s="61"/>
      <c r="I45" s="61"/>
      <c r="J45" s="61"/>
      <c r="K45" s="39"/>
    </row>
    <row r="46" spans="3:13" ht="12.75" customHeight="1" x14ac:dyDescent="0.35">
      <c r="C46" s="16"/>
      <c r="D46" s="11" t="s">
        <v>22</v>
      </c>
      <c r="E46" s="11">
        <f>SUM(E40:E45)</f>
        <v>0</v>
      </c>
      <c r="F46" s="11">
        <f>SUM(F40:F45)</f>
        <v>0</v>
      </c>
      <c r="G46" s="11">
        <v>720</v>
      </c>
      <c r="H46" s="11">
        <v>1696</v>
      </c>
      <c r="I46" s="11">
        <f>SUM(I40:I45)</f>
        <v>8</v>
      </c>
      <c r="J46" s="11"/>
      <c r="K46" s="37"/>
    </row>
    <row r="47" spans="3:13" ht="9.75" customHeight="1" x14ac:dyDescent="0.35">
      <c r="C47" s="36"/>
      <c r="D47" s="36"/>
      <c r="E47" s="36"/>
      <c r="F47" s="36"/>
      <c r="G47" s="36"/>
      <c r="H47" s="36"/>
      <c r="I47" s="36"/>
      <c r="J47" s="36"/>
      <c r="K47" s="37"/>
    </row>
    <row r="48" spans="3:13" s="40" customFormat="1" ht="18.75" customHeight="1" x14ac:dyDescent="0.2">
      <c r="C48" s="96" t="s">
        <v>32</v>
      </c>
      <c r="D48" s="96"/>
      <c r="E48" s="96"/>
      <c r="F48" s="96"/>
      <c r="G48" s="96"/>
      <c r="H48" s="96"/>
      <c r="I48" s="96"/>
      <c r="J48" s="96"/>
      <c r="K48" s="39"/>
    </row>
    <row r="49" spans="3:12" s="40" customFormat="1" ht="14.25" customHeight="1" x14ac:dyDescent="0.2">
      <c r="C49" s="86" t="s">
        <v>12</v>
      </c>
      <c r="D49" s="86" t="s">
        <v>4</v>
      </c>
      <c r="E49" s="86" t="s">
        <v>5</v>
      </c>
      <c r="F49" s="86"/>
      <c r="G49" s="86"/>
      <c r="H49" s="86"/>
      <c r="I49" s="86" t="s">
        <v>6</v>
      </c>
      <c r="J49" s="86" t="s">
        <v>8</v>
      </c>
      <c r="K49" s="39"/>
    </row>
    <row r="50" spans="3:12" s="40" customFormat="1" ht="37.5" customHeight="1" x14ac:dyDescent="0.2">
      <c r="C50" s="86"/>
      <c r="D50" s="86"/>
      <c r="E50" s="86" t="s">
        <v>9</v>
      </c>
      <c r="F50" s="86"/>
      <c r="G50" s="44" t="s">
        <v>18</v>
      </c>
      <c r="H50" s="44" t="s">
        <v>10</v>
      </c>
      <c r="I50" s="86"/>
      <c r="J50" s="86"/>
      <c r="K50" s="39"/>
    </row>
    <row r="51" spans="3:12" s="40" customFormat="1" ht="14.25" customHeight="1" x14ac:dyDescent="0.2">
      <c r="C51" s="86"/>
      <c r="D51" s="45" t="s">
        <v>2</v>
      </c>
      <c r="E51" s="44" t="s">
        <v>17</v>
      </c>
      <c r="F51" s="45" t="s">
        <v>11</v>
      </c>
      <c r="G51" s="44" t="s">
        <v>19</v>
      </c>
      <c r="H51" s="45" t="s">
        <v>7</v>
      </c>
      <c r="I51" s="86"/>
      <c r="J51" s="86"/>
      <c r="K51" s="39"/>
    </row>
    <row r="52" spans="3:12" s="40" customFormat="1" ht="14.25" customHeight="1" x14ac:dyDescent="0.2">
      <c r="C52" s="38"/>
      <c r="D52" s="46" t="s">
        <v>16</v>
      </c>
      <c r="E52" s="43"/>
      <c r="F52" s="38"/>
      <c r="G52" s="48"/>
      <c r="H52" s="38"/>
      <c r="I52" s="43"/>
      <c r="J52" s="38"/>
      <c r="K52" s="39"/>
    </row>
    <row r="53" spans="3:12" s="40" customFormat="1" ht="14.25" customHeight="1" x14ac:dyDescent="0.2">
      <c r="C53" s="71"/>
      <c r="D53" s="60"/>
      <c r="E53" s="64"/>
      <c r="F53" s="56"/>
      <c r="G53" s="56"/>
      <c r="H53" s="61"/>
      <c r="I53" s="61"/>
      <c r="J53" s="56"/>
      <c r="K53" s="39"/>
    </row>
    <row r="54" spans="3:12" s="40" customFormat="1" ht="14.25" customHeight="1" x14ac:dyDescent="0.2">
      <c r="C54" s="71"/>
      <c r="D54" s="60"/>
      <c r="E54" s="64"/>
      <c r="F54" s="56"/>
      <c r="G54" s="56"/>
      <c r="H54" s="61"/>
      <c r="I54" s="61"/>
      <c r="J54" s="56"/>
      <c r="K54" s="39"/>
    </row>
    <row r="55" spans="3:12" s="40" customFormat="1" ht="14.25" customHeight="1" x14ac:dyDescent="0.2">
      <c r="C55" s="71" t="s">
        <v>34</v>
      </c>
      <c r="D55" s="66" t="s">
        <v>33</v>
      </c>
      <c r="E55" s="64">
        <v>0</v>
      </c>
      <c r="F55" s="56">
        <v>0</v>
      </c>
      <c r="G55" s="64">
        <v>480</v>
      </c>
      <c r="H55" s="56">
        <v>480</v>
      </c>
      <c r="I55" s="64">
        <v>10</v>
      </c>
      <c r="J55" s="56">
        <v>8</v>
      </c>
      <c r="K55" s="39"/>
    </row>
    <row r="56" spans="3:12" ht="14.25" customHeight="1" x14ac:dyDescent="0.35">
      <c r="C56" s="16"/>
      <c r="D56" s="11" t="s">
        <v>22</v>
      </c>
      <c r="E56" s="11">
        <f>SUM(E53:E55)</f>
        <v>0</v>
      </c>
      <c r="F56" s="11">
        <f>SUM(F53:F55)</f>
        <v>0</v>
      </c>
      <c r="G56" s="11">
        <v>336</v>
      </c>
      <c r="H56" s="11">
        <v>784</v>
      </c>
      <c r="I56" s="11">
        <f>SUM(I53:I55)</f>
        <v>10</v>
      </c>
      <c r="J56" s="11"/>
      <c r="K56" s="37"/>
    </row>
    <row r="57" spans="3:12" s="40" customFormat="1" ht="14.25" customHeight="1" x14ac:dyDescent="0.2">
      <c r="C57" s="38"/>
      <c r="D57" s="46" t="s">
        <v>61</v>
      </c>
      <c r="E57" s="43"/>
      <c r="F57" s="38"/>
      <c r="G57" s="48"/>
      <c r="H57" s="38"/>
      <c r="I57" s="43"/>
      <c r="J57" s="38"/>
      <c r="K57" s="39"/>
    </row>
    <row r="58" spans="3:12" s="40" customFormat="1" ht="14.25" customHeight="1" x14ac:dyDescent="0.2">
      <c r="C58" s="71"/>
      <c r="D58" s="60"/>
      <c r="E58" s="64"/>
      <c r="F58" s="56"/>
      <c r="G58" s="56"/>
      <c r="H58" s="61"/>
      <c r="I58" s="61"/>
      <c r="J58" s="56"/>
      <c r="K58" s="39"/>
    </row>
    <row r="59" spans="3:12" s="40" customFormat="1" ht="14.25" customHeight="1" x14ac:dyDescent="0.2">
      <c r="C59" s="71"/>
      <c r="D59" s="60"/>
      <c r="E59" s="64"/>
      <c r="F59" s="56"/>
      <c r="G59" s="56"/>
      <c r="H59" s="61"/>
      <c r="I59" s="61"/>
      <c r="J59" s="56"/>
      <c r="K59" s="39"/>
    </row>
    <row r="60" spans="3:12" s="40" customFormat="1" ht="14.25" customHeight="1" x14ac:dyDescent="0.2">
      <c r="C60" s="71"/>
      <c r="D60" s="66"/>
      <c r="E60" s="64"/>
      <c r="F60" s="56"/>
      <c r="G60" s="64"/>
      <c r="H60" s="56"/>
      <c r="I60" s="64"/>
      <c r="J60" s="56"/>
      <c r="K60" s="39"/>
    </row>
    <row r="61" spans="3:12" ht="14.25" customHeight="1" x14ac:dyDescent="0.35">
      <c r="C61" s="16"/>
      <c r="D61" s="11" t="s">
        <v>22</v>
      </c>
      <c r="E61" s="11">
        <f>SUM(E58:E60)</f>
        <v>0</v>
      </c>
      <c r="F61" s="11">
        <f>SUM(F58:F60)</f>
        <v>0</v>
      </c>
      <c r="G61" s="11">
        <v>336</v>
      </c>
      <c r="H61" s="11">
        <v>784</v>
      </c>
      <c r="I61" s="11">
        <f>SUM(I58:I60)</f>
        <v>0</v>
      </c>
      <c r="J61" s="11"/>
      <c r="K61" s="37"/>
    </row>
    <row r="62" spans="3:12" s="40" customFormat="1" ht="13.5" customHeight="1" x14ac:dyDescent="0.2">
      <c r="C62" s="93" t="s">
        <v>12</v>
      </c>
      <c r="D62" s="93" t="s">
        <v>21</v>
      </c>
      <c r="E62" s="97" t="s">
        <v>5</v>
      </c>
      <c r="F62" s="98"/>
      <c r="G62" s="98"/>
      <c r="H62" s="99"/>
      <c r="I62" s="93" t="s">
        <v>8</v>
      </c>
      <c r="K62" s="49"/>
      <c r="L62" s="49"/>
    </row>
    <row r="63" spans="3:12" s="40" customFormat="1" ht="40.5" customHeight="1" x14ac:dyDescent="0.2">
      <c r="C63" s="94"/>
      <c r="D63" s="94"/>
      <c r="E63" s="91" t="s">
        <v>9</v>
      </c>
      <c r="F63" s="92"/>
      <c r="G63" s="44" t="s">
        <v>18</v>
      </c>
      <c r="H63" s="44" t="s">
        <v>10</v>
      </c>
      <c r="I63" s="94"/>
      <c r="K63" s="49"/>
      <c r="L63" s="49"/>
    </row>
    <row r="64" spans="3:12" s="40" customFormat="1" ht="12" customHeight="1" x14ac:dyDescent="0.2">
      <c r="C64" s="95"/>
      <c r="D64" s="95"/>
      <c r="E64" s="44" t="s">
        <v>17</v>
      </c>
      <c r="F64" s="45" t="s">
        <v>11</v>
      </c>
      <c r="G64" s="44" t="s">
        <v>19</v>
      </c>
      <c r="H64" s="45" t="s">
        <v>7</v>
      </c>
      <c r="I64" s="45"/>
      <c r="J64" s="50"/>
      <c r="K64" s="50"/>
      <c r="L64" s="49"/>
    </row>
    <row r="65" spans="2:13" s="40" customFormat="1" ht="16.5" customHeight="1" x14ac:dyDescent="0.2">
      <c r="C65" s="70" t="s">
        <v>46</v>
      </c>
      <c r="D65" s="67" t="s">
        <v>23</v>
      </c>
      <c r="E65" s="55">
        <v>16</v>
      </c>
      <c r="F65" s="68">
        <v>48</v>
      </c>
      <c r="G65" s="56">
        <v>0</v>
      </c>
      <c r="H65" s="57">
        <v>64</v>
      </c>
      <c r="I65" s="69">
        <v>2</v>
      </c>
      <c r="J65" s="50"/>
      <c r="K65" s="50"/>
      <c r="L65" s="49"/>
    </row>
    <row r="66" spans="2:13" s="40" customFormat="1" ht="13.5" customHeight="1" x14ac:dyDescent="0.2">
      <c r="C66" s="51"/>
      <c r="D66" s="52" t="s">
        <v>22</v>
      </c>
      <c r="E66" s="52">
        <f>E65</f>
        <v>16</v>
      </c>
      <c r="F66" s="52">
        <f t="shared" ref="F66:H66" si="2">F65</f>
        <v>48</v>
      </c>
      <c r="G66" s="52">
        <f t="shared" si="2"/>
        <v>0</v>
      </c>
      <c r="H66" s="52">
        <f t="shared" si="2"/>
        <v>64</v>
      </c>
      <c r="I66" s="52"/>
      <c r="J66" s="53"/>
      <c r="K66" s="53"/>
      <c r="L66" s="49"/>
    </row>
    <row r="67" spans="2:13" ht="10.5" customHeight="1" x14ac:dyDescent="0.2">
      <c r="L67" s="35"/>
    </row>
    <row r="68" spans="2:13" x14ac:dyDescent="0.2">
      <c r="C68" s="6"/>
      <c r="D68" s="83" t="s">
        <v>47</v>
      </c>
      <c r="E68" s="84"/>
      <c r="F68" s="85"/>
      <c r="G68" s="2"/>
      <c r="L68" s="35"/>
    </row>
    <row r="69" spans="2:13" x14ac:dyDescent="0.2">
      <c r="C69" s="20"/>
      <c r="D69" s="83" t="s">
        <v>48</v>
      </c>
      <c r="E69" s="84"/>
      <c r="F69" s="85"/>
      <c r="G69" s="2"/>
      <c r="H69" s="23"/>
      <c r="I69" s="8"/>
      <c r="L69" s="35"/>
    </row>
    <row r="70" spans="2:13" ht="13.5" customHeight="1" x14ac:dyDescent="0.2">
      <c r="C70" s="21"/>
      <c r="D70" s="83" t="s">
        <v>49</v>
      </c>
      <c r="E70" s="84"/>
      <c r="F70" s="85"/>
      <c r="G70" s="2"/>
      <c r="H70" s="23"/>
      <c r="I70" s="8"/>
    </row>
    <row r="71" spans="2:13" x14ac:dyDescent="0.2">
      <c r="C71" s="22"/>
      <c r="D71" s="100" t="s">
        <v>55</v>
      </c>
      <c r="E71" s="101"/>
      <c r="F71" s="102"/>
      <c r="G71" s="2"/>
      <c r="H71" s="24"/>
      <c r="I71" s="8"/>
      <c r="J71" s="7"/>
      <c r="K71" s="7"/>
      <c r="L71" s="33"/>
      <c r="M71" s="33"/>
    </row>
    <row r="72" spans="2:13" x14ac:dyDescent="0.2">
      <c r="D72" s="100" t="s">
        <v>56</v>
      </c>
      <c r="E72" s="101"/>
      <c r="F72" s="102"/>
      <c r="G72" s="2"/>
      <c r="L72" s="33"/>
      <c r="M72" s="33"/>
    </row>
    <row r="73" spans="2:13" x14ac:dyDescent="0.2">
      <c r="C73" s="25"/>
      <c r="D73" s="83" t="s">
        <v>50</v>
      </c>
      <c r="E73" s="84"/>
      <c r="F73" s="85"/>
      <c r="G73" s="2"/>
    </row>
    <row r="74" spans="2:13" x14ac:dyDescent="0.2">
      <c r="C74" s="26"/>
      <c r="D74" s="83" t="s">
        <v>57</v>
      </c>
      <c r="E74" s="84"/>
      <c r="F74" s="85"/>
      <c r="G74" s="2"/>
    </row>
    <row r="75" spans="2:13" x14ac:dyDescent="0.2">
      <c r="C75" s="26"/>
      <c r="D75" s="77" t="s">
        <v>58</v>
      </c>
      <c r="E75" s="78"/>
      <c r="F75" s="79"/>
      <c r="G75" s="2">
        <v>64</v>
      </c>
    </row>
    <row r="76" spans="2:13" x14ac:dyDescent="0.2">
      <c r="C76" s="26"/>
      <c r="D76" s="26"/>
      <c r="E76" s="26"/>
      <c r="F76" s="26"/>
      <c r="G76" s="26"/>
      <c r="H76" s="26"/>
      <c r="I76" s="26"/>
    </row>
    <row r="77" spans="2:13" x14ac:dyDescent="0.2">
      <c r="B77" s="26"/>
      <c r="C77" s="26"/>
      <c r="D77" s="26"/>
      <c r="E77" s="26"/>
      <c r="F77" s="26"/>
      <c r="G77" s="26"/>
      <c r="H77" s="26"/>
      <c r="I77" s="26"/>
    </row>
    <row r="78" spans="2:13" x14ac:dyDescent="0.2">
      <c r="B78" s="26"/>
      <c r="C78" s="26"/>
      <c r="D78" s="26"/>
      <c r="E78" s="26"/>
      <c r="F78" s="26"/>
      <c r="G78" s="26"/>
      <c r="H78" s="26"/>
      <c r="I78" s="26"/>
    </row>
    <row r="79" spans="2:13" x14ac:dyDescent="0.2">
      <c r="B79" s="26"/>
      <c r="C79" s="26"/>
      <c r="D79" s="26"/>
      <c r="E79" s="26"/>
      <c r="F79" s="26"/>
      <c r="G79" s="26"/>
      <c r="H79" s="26"/>
      <c r="I79" s="26"/>
    </row>
    <row r="80" spans="2:13" x14ac:dyDescent="0.2">
      <c r="B80" s="26"/>
      <c r="C80" s="20"/>
      <c r="D80" s="9"/>
      <c r="E80" s="26"/>
      <c r="F80" s="30"/>
      <c r="G80" s="30"/>
      <c r="H80" s="30"/>
      <c r="I80" s="26"/>
    </row>
    <row r="81" spans="2:9" x14ac:dyDescent="0.2">
      <c r="B81" s="26"/>
      <c r="C81" s="21"/>
      <c r="D81" s="9"/>
      <c r="E81" s="26"/>
      <c r="F81" s="31"/>
      <c r="G81" s="31"/>
      <c r="H81" s="31"/>
      <c r="I81" s="26"/>
    </row>
    <row r="82" spans="2:9" x14ac:dyDescent="0.2">
      <c r="B82" s="26"/>
      <c r="C82" s="22"/>
      <c r="D82" s="9"/>
      <c r="E82" s="26"/>
      <c r="F82" s="31"/>
      <c r="G82" s="31"/>
      <c r="H82" s="31"/>
      <c r="I82" s="26"/>
    </row>
    <row r="83" spans="2:9" x14ac:dyDescent="0.2">
      <c r="B83" s="26"/>
      <c r="C83" s="26"/>
      <c r="D83" s="26"/>
      <c r="E83" s="26"/>
      <c r="F83" s="26"/>
      <c r="G83" s="26"/>
      <c r="H83" s="26"/>
      <c r="I83" s="26"/>
    </row>
    <row r="84" spans="2:9" ht="12.75" customHeight="1" x14ac:dyDescent="0.2"/>
    <row r="85" spans="2:9" ht="12" customHeight="1" x14ac:dyDescent="0.2">
      <c r="C85" s="20"/>
      <c r="D85" s="9"/>
      <c r="F85" s="23"/>
      <c r="G85" s="23"/>
      <c r="H85" s="23"/>
    </row>
    <row r="86" spans="2:9" x14ac:dyDescent="0.2">
      <c r="C86" s="21"/>
      <c r="D86" s="9"/>
      <c r="F86" s="23"/>
      <c r="G86" s="23"/>
      <c r="H86" s="23"/>
    </row>
    <row r="87" spans="2:9" x14ac:dyDescent="0.2">
      <c r="C87" s="22"/>
      <c r="E87" s="32"/>
      <c r="F87" s="32"/>
      <c r="G87" s="24"/>
      <c r="H87" s="24"/>
    </row>
    <row r="88" spans="2:9" x14ac:dyDescent="0.2">
      <c r="E88" s="32"/>
      <c r="F88" s="32"/>
    </row>
    <row r="89" spans="2:9" x14ac:dyDescent="0.2">
      <c r="C89" s="25"/>
      <c r="E89" s="29"/>
      <c r="F89" s="29"/>
    </row>
    <row r="90" spans="2:9" x14ac:dyDescent="0.2">
      <c r="D90" s="27"/>
      <c r="E90" s="27"/>
      <c r="F90" s="27"/>
      <c r="G90" s="12"/>
    </row>
    <row r="91" spans="2:9" x14ac:dyDescent="0.2">
      <c r="D91" s="22"/>
      <c r="E91" s="22"/>
      <c r="F91" s="22"/>
      <c r="G91" s="12"/>
    </row>
    <row r="92" spans="2:9" x14ac:dyDescent="0.2">
      <c r="D92" s="28"/>
      <c r="E92" s="28"/>
      <c r="F92" s="28"/>
      <c r="G92" s="12"/>
    </row>
    <row r="93" spans="2:9" x14ac:dyDescent="0.2">
      <c r="D93" s="28"/>
      <c r="E93" s="28"/>
      <c r="F93" s="28"/>
    </row>
  </sheetData>
  <mergeCells count="35">
    <mergeCell ref="D5:H5"/>
    <mergeCell ref="I49:I51"/>
    <mergeCell ref="J49:J51"/>
    <mergeCell ref="I6:I8"/>
    <mergeCell ref="J6:J8"/>
    <mergeCell ref="I36:I38"/>
    <mergeCell ref="J36:J38"/>
    <mergeCell ref="E6:H6"/>
    <mergeCell ref="D73:F73"/>
    <mergeCell ref="D68:F68"/>
    <mergeCell ref="D69:F69"/>
    <mergeCell ref="D70:F70"/>
    <mergeCell ref="D71:F71"/>
    <mergeCell ref="D72:F72"/>
    <mergeCell ref="C49:C51"/>
    <mergeCell ref="D49:D50"/>
    <mergeCell ref="E49:H49"/>
    <mergeCell ref="E50:F50"/>
    <mergeCell ref="E62:H62"/>
    <mergeCell ref="C2:J2"/>
    <mergeCell ref="C1:J1"/>
    <mergeCell ref="C3:J4"/>
    <mergeCell ref="D74:F74"/>
    <mergeCell ref="D36:D37"/>
    <mergeCell ref="E36:H36"/>
    <mergeCell ref="E7:F7"/>
    <mergeCell ref="C6:C7"/>
    <mergeCell ref="D6:D7"/>
    <mergeCell ref="E63:F63"/>
    <mergeCell ref="C62:C64"/>
    <mergeCell ref="D62:D64"/>
    <mergeCell ref="C36:C38"/>
    <mergeCell ref="E37:F37"/>
    <mergeCell ref="C48:J48"/>
    <mergeCell ref="I62:I63"/>
  </mergeCells>
  <phoneticPr fontId="0" type="noConversion"/>
  <printOptions horizontalCentered="1" verticalCentered="1"/>
  <pageMargins left="0.15748031496062992" right="0.11811023622047245" top="0.11811023622047245" bottom="0.11811023622047245" header="0" footer="0"/>
  <pageSetup paperSize="262" scale="6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IDENTIFICACIÒN DE CURSOS</vt:lpstr>
      <vt:lpstr>'IDENTIFICACIÒN DE CURSOS'!Área_de_impresión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Lu Montero</cp:lastModifiedBy>
  <cp:lastPrinted>2014-10-06T15:38:08Z</cp:lastPrinted>
  <dcterms:created xsi:type="dcterms:W3CDTF">1996-11-27T10:00:04Z</dcterms:created>
  <dcterms:modified xsi:type="dcterms:W3CDTF">2015-11-10T16:10:43Z</dcterms:modified>
</cp:coreProperties>
</file>