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45" activeTab="1"/>
  </bookViews>
  <sheets>
    <sheet name="2014" sheetId="1" r:id="rId1"/>
    <sheet name="2015" sheetId="2" r:id="rId2"/>
  </sheets>
  <definedNames>
    <definedName name="_xlnm._FilterDatabase" localSheetId="0" hidden="1">'2014'!$E$2:$G$471</definedName>
    <definedName name="_xlnm._FilterDatabase" localSheetId="1" hidden="1">'2015'!$B$2:$D$147</definedName>
  </definedNames>
  <calcPr fullCalcOnLoad="1"/>
</workbook>
</file>

<file path=xl/sharedStrings.xml><?xml version="1.0" encoding="utf-8"?>
<sst xmlns="http://schemas.openxmlformats.org/spreadsheetml/2006/main" count="726" uniqueCount="124">
  <si>
    <t>15101 - UNIDAD ADMVA. COORDINACION DE VINCULACION</t>
  </si>
  <si>
    <t>64101 - U. ADMVA. OF. DEL DIR. DE DEPORTES Y RECREACION</t>
  </si>
  <si>
    <t>71201 - UNIDAD ACAD. DE ESCUELA PREPARATORIA DIURNA</t>
  </si>
  <si>
    <t>63101 - UNIDAD ADMINISTRATIVA DIR. DE DIFUSION CULTURAL</t>
  </si>
  <si>
    <t>21101 - UNIDAD ADMINISTRATIVA OF. DEL SRIO. GENERAL</t>
  </si>
  <si>
    <t>73507 - DIRECCION FACULTAD DE CIENCIAS ECON-ADMVAS</t>
  </si>
  <si>
    <t>11104 - UNIDAD DE RELACIONES PUBLICAS</t>
  </si>
  <si>
    <t>73701 - DIRECCION FACULTAD DE QUIMICA</t>
  </si>
  <si>
    <t>55101 - U. ADMVA. DIR. DE MOVILIDAD ESTUDIANTIL</t>
  </si>
  <si>
    <t>11105 - UNIDAD DE CONTRALORIA</t>
  </si>
  <si>
    <t>52101 - UNIDAD ADMINISTRATIVA DIR. DE CONTROL ESCOLAR</t>
  </si>
  <si>
    <t>14101 - UNIDAD ADMINISTRATIVA COORDINACION DE PLANEACION</t>
  </si>
  <si>
    <t>12301 - UNIDAD ADMVA. DEPTO. DE SOPORTE TECNOLOGICO</t>
  </si>
  <si>
    <t>31103 - U. ADMVA. DEPTO. DE PLANES Y PROGRAMAS</t>
  </si>
  <si>
    <t>12101 - UNIDAD ADMINISTRATIVA COORD. DE INF. ADMVA.</t>
  </si>
  <si>
    <t>16101 - U. ADMVA. COORD. GRAL. DE INVEST. Y POSGRADO</t>
  </si>
  <si>
    <t>54401 - UNIDAD ADMVA. DEPTO DE ORIENTACION VOCACIONAL</t>
  </si>
  <si>
    <t>73409 - DIRECCION FACULTAD DE INGENIERIA</t>
  </si>
  <si>
    <t>73201 - DIRECCION FACULTAD DE EDUCACION Y HUMANIDADES</t>
  </si>
  <si>
    <t>73301 - DIRECCION FACULTAD DE CIENCIAS DE LA SALUD</t>
  </si>
  <si>
    <t>31102 - U. ADMVA. DIR DE SUPERACION ACADEMICA</t>
  </si>
  <si>
    <t>43401 - UNIDAD ADMVA. DEPTO. DE CONTABILIDAD</t>
  </si>
  <si>
    <t>88101 - CICA</t>
  </si>
  <si>
    <t>73101 - DIRECCION FACULTAD DE CIENCIAS NATURALES</t>
  </si>
  <si>
    <t>44301 - UNIDAD ADMINISTRATIVA DEPTO. DE PRESTACIONES</t>
  </si>
  <si>
    <t>11101 - UNIDAD ADMINISTRATIVA OFICINA DEL RECTOR</t>
  </si>
  <si>
    <t>56101 - UNIDAD ADMVAS. DIR. DE TUTORIAS</t>
  </si>
  <si>
    <t>44101 - UNIDAD ADMVA. DEL DIRECTOR DE REC. HUMANOS</t>
  </si>
  <si>
    <t>73501 - DIRECCION FACULTAD DE DERECHO</t>
  </si>
  <si>
    <t>12401 - UNIDAD ADMVA. DEPTO. DE REDES Y TELECOMUNICACIONES</t>
  </si>
  <si>
    <t>53101 - UNIDAD ADMINISTRATIVA OF. DIREC. DE BIBLIOTECAS</t>
  </si>
  <si>
    <t>86101 - UNIDAD ADMVA. GUARDERIA UNIVERSITARIA</t>
  </si>
  <si>
    <t>31105 - U. ADMVA. DEPTO. DE EDUCACION A DISTANCIA E INNOV. EDUC.</t>
  </si>
  <si>
    <t>64201 - UNIDAD ADMINISTRATIVA DEPTO. DE DEPORTES</t>
  </si>
  <si>
    <t>61202 - UNIDAD DE FOMENTO EDITORIAL</t>
  </si>
  <si>
    <t>61203 - UNIDAD DE RADIO Y T.V.</t>
  </si>
  <si>
    <t>21301 - UNIDAD ADMINISTRATIVA DEPTO. JURIDICO</t>
  </si>
  <si>
    <t>42701 - UNIDAD ADMINISTRATIVA PATRIMONIO UNIVERSITARIO</t>
  </si>
  <si>
    <t>31101 - UNIDAD ADMVA. COORD. DE LA FUNCION ACADEMICA</t>
  </si>
  <si>
    <t>12201 - UNIDAD ADMVA. DEPTO. DE DESARROLLO DE SISTEMAS</t>
  </si>
  <si>
    <t>43101 - UNIDAD ADMINISTRATIVA DIR. DE CONTROL Y PRESUP.</t>
  </si>
  <si>
    <t>63102 - UNIDAD ADMVA. MUSEO DE CIENCIAS Y ARTES</t>
  </si>
  <si>
    <t>62101 - UNIDAD ADMVA CENTRO DE INNOVACION Y LIDERAZGO</t>
  </si>
  <si>
    <t>44201 - UNIDAD ADMINISTRATIVA DEPTO. DE NOMINA</t>
  </si>
  <si>
    <t>FECHA</t>
  </si>
  <si>
    <t>UNIDAD_RESP</t>
  </si>
  <si>
    <t>TOTAL</t>
  </si>
  <si>
    <t>CIENCIAS DE LA INFORMACION</t>
  </si>
  <si>
    <t>SECRETARIA ACADEMICA</t>
  </si>
  <si>
    <t>OFICINA DEL RECTOR</t>
  </si>
  <si>
    <t>DEPTO. DE CONTABILIDAD</t>
  </si>
  <si>
    <t>CONTRALORIA</t>
  </si>
  <si>
    <t>OF. DEL SRIO. GENERAL</t>
  </si>
  <si>
    <t>FACULTAD DE DERECHO</t>
  </si>
  <si>
    <t>DIR. DE CONTROL ESCOLAR</t>
  </si>
  <si>
    <t>MUSEO DE CIENCIAS Y ARTES</t>
  </si>
  <si>
    <t>FACULTAD DE QUIMICA</t>
  </si>
  <si>
    <t>ESCUELA PREPARATORIA DIURNA</t>
  </si>
  <si>
    <t>COORDINACION DE PLANEACION</t>
  </si>
  <si>
    <t>OFICINA DEL SECRETARIO GENERAL</t>
  </si>
  <si>
    <t>COORD. GRAL. DE INVEST. Y POSGRADO</t>
  </si>
  <si>
    <t>DIR. DE TUTORIAS</t>
  </si>
  <si>
    <t>FACULTAD DE CIENCIAS DE LA SALUD</t>
  </si>
  <si>
    <t>PAMELA</t>
  </si>
  <si>
    <t>COORD. DE LA FUNCION ACADEMICA</t>
  </si>
  <si>
    <t>POSGRADO</t>
  </si>
  <si>
    <t>FACULTAD DE INGENIERIA</t>
  </si>
  <si>
    <t>DIRECTOR DE RECURSOS HUMANOS</t>
  </si>
  <si>
    <t>DEPTO. DE SOPORTE TECNOLOGICO</t>
  </si>
  <si>
    <t>COORDINACION DE VINCULACION</t>
  </si>
  <si>
    <t>FACULTAD DE CIENCIAS NATURALES</t>
  </si>
  <si>
    <t>FACULTAD DE CIENCIAS ECON-ADMVAS</t>
  </si>
  <si>
    <t>DEPTO. DE RECLUTA. Y DES. DE PERSONAL</t>
  </si>
  <si>
    <t>JARDIN BOTANICO</t>
  </si>
  <si>
    <t>DEPTO. DE PRESTACIONES</t>
  </si>
  <si>
    <t>DEPTO. DE EDUCACION A DISTANCIA E INNOV. EDUC.</t>
  </si>
  <si>
    <t>DEPTO. DE DESARROLLO DE SISTEMAS</t>
  </si>
  <si>
    <t>FACULTAD DE CIENCIAS DE LA INFORMACION</t>
  </si>
  <si>
    <t>COORD. DE INF. ADMVA</t>
  </si>
  <si>
    <t>OF. DEL DIR. DE DEPORTES Y RECREACION</t>
  </si>
  <si>
    <t>DIR. DE DIFUSION CULTURAL</t>
  </si>
  <si>
    <t>COORD. DE LA FUNCION DE SERV. AL ESTUDIANTE</t>
  </si>
  <si>
    <t>GUARDERIA UNIVERSITARIA</t>
  </si>
  <si>
    <t>DIR. DE SUPERACION ACADEMICA</t>
  </si>
  <si>
    <t>UNIDAD RESPONSABLE</t>
  </si>
  <si>
    <t>IMPORTE</t>
  </si>
  <si>
    <t>UNIDAD ADMINISTRATIVA DIRECCION DE ADMON.</t>
  </si>
  <si>
    <t>DIRECCION FACULTAD DE INGENIERIA</t>
  </si>
  <si>
    <t>UNIDAD ACAD.DE ESCUELA PREPARATORIA DIURNA</t>
  </si>
  <si>
    <t>UNIDAD DE CONTRALORIA</t>
  </si>
  <si>
    <t>DIRECCION FACULTAD DE CIENCIAS NATURALES</t>
  </si>
  <si>
    <t>DIRECCION FACULTAD DE CIENCIAS DE LA SALUD</t>
  </si>
  <si>
    <t>UNIDAD ADMINISTRATIVA COORD. DE INF. ADMVA.</t>
  </si>
  <si>
    <t>DIRECCION DE CONTRALORIA</t>
  </si>
  <si>
    <t>UNIDAD ADMINISTRATIVA COORDINACION DE PLANEACION</t>
  </si>
  <si>
    <t>UNIDAD ADMINISTRATIVA OFICINA DEL RECTOR</t>
  </si>
  <si>
    <t>DIRECCION FACULTAD DE DERECHO</t>
  </si>
  <si>
    <t>UNIDAD ADMINISTRATIVA DIR. DE DIFUSION CULTURAL</t>
  </si>
  <si>
    <t>UNIDAD ADMINISTRATIVA OF. DEL SRIO. GENERAL</t>
  </si>
  <si>
    <t>U.ADMVA. COORD. GRAL. DE INVEST. Y POSGRADO</t>
  </si>
  <si>
    <t>U. ADMVA. COORD. GRAL. DE INVEST. Y POSGRADO</t>
  </si>
  <si>
    <t>UNIDAD ADMVA. DEPTO. DE DESARROLLO DE SISTEMAS</t>
  </si>
  <si>
    <t>UNIDAD ADMVA. DEPTO. DE REDES Y TELECOMUNICACIONES</t>
  </si>
  <si>
    <t>DIRECCION FACULTAD QUIMICA</t>
  </si>
  <si>
    <t xml:space="preserve">DIRECCION FALCULTAD DE CIENCIAS DE LA INFORMACION </t>
  </si>
  <si>
    <t>DIRECCION FACULTAD DE QUIMICA</t>
  </si>
  <si>
    <t>DIRECCION FACULTAD DE CIENCIAS ECON-ADMVAS</t>
  </si>
  <si>
    <t>UNIDAD ADMVA. DEPTO. DE BIBLIOTECA CAMPUS III</t>
  </si>
  <si>
    <t>DIRECCION FACULTAD DE CIENCIAS DE LA INFORMACION</t>
  </si>
  <si>
    <t>UNIDAD ACAD. DE ESCUELA PREPARATORIA DIURNA</t>
  </si>
  <si>
    <t>UNIDAD ADMVA. COORD. DE LA FUNCION DE EXTESION UNIV.</t>
  </si>
  <si>
    <t>UNIDAD ADMINISTRATIVA DIR. DE CONTROL ESCOLAR</t>
  </si>
  <si>
    <t>UNIDAD ADMVA DEPTO. DE RECLUTA. Y DES. DE PERSONAL</t>
  </si>
  <si>
    <t>U. ADMVA. DIR. DE MOVILIDAD ESTUDIANTIL</t>
  </si>
  <si>
    <t>UNIDAD ADMINISTRATIVA DEPTO. DE BECAS Y SERV.</t>
  </si>
  <si>
    <t>UNIDAD ADMVA. DEPTO. BIBLIOTECA ARMANDO SANDOVAL</t>
  </si>
  <si>
    <t>UNIDAD ADMVA. COORD. DE LA FUNCION ACADEMICA</t>
  </si>
  <si>
    <t>DIRECCION DE CIENCIAS NATURALES</t>
  </si>
  <si>
    <t>UNIDAD ADMINISTRATIVA JARDIN BOTANICO</t>
  </si>
  <si>
    <t>DIRECCION FACULTAD DE EDUCACION Y HUMANIDADES</t>
  </si>
  <si>
    <t>U. ADMVA. DEPTO. DE EDUCACION A DISTANCIA E INNOV. EDUC.</t>
  </si>
  <si>
    <t>UNIDAD ADMINISTRATIVA OF. DIREC. DE BIBLIOTECAS</t>
  </si>
  <si>
    <t>UNIDAD ADMINISTRATIVA SECRETARIA ADMINISTRATIVA</t>
  </si>
  <si>
    <t>PREGUNTA 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</si>
</sst>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44" fontId="0" fillId="0" borderId="10" xfId="48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44" fontId="0" fillId="0" borderId="10" xfId="48" applyFont="1" applyFill="1" applyBorder="1" applyAlignment="1">
      <alignment/>
    </xf>
    <xf numFmtId="0" fontId="3" fillId="0" borderId="11" xfId="0" applyFont="1" applyBorder="1" applyAlignment="1">
      <alignment/>
    </xf>
    <xf numFmtId="44" fontId="3" fillId="0" borderId="11" xfId="48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44" fontId="4" fillId="0" borderId="11" xfId="48" applyFont="1" applyBorder="1" applyAlignment="1">
      <alignment/>
    </xf>
    <xf numFmtId="0" fontId="4" fillId="0" borderId="0" xfId="0" applyFont="1" applyAlignment="1">
      <alignment/>
    </xf>
    <xf numFmtId="44" fontId="3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G471"/>
  <sheetViews>
    <sheetView zoomScale="80" zoomScaleNormal="80" zoomScalePageLayoutView="0" workbookViewId="0" topLeftCell="A1">
      <selection activeCell="E1" sqref="E1:G471"/>
    </sheetView>
  </sheetViews>
  <sheetFormatPr defaultColWidth="11.421875" defaultRowHeight="15"/>
  <cols>
    <col min="5" max="5" width="11.7109375" style="3" bestFit="1" customWidth="1"/>
    <col min="6" max="6" width="93.140625" style="3" customWidth="1"/>
    <col min="7" max="7" width="29.140625" style="9" customWidth="1"/>
  </cols>
  <sheetData>
    <row r="1" spans="5:7" s="5" customFormat="1" ht="27" thickBot="1">
      <c r="E1" s="19" t="s">
        <v>123</v>
      </c>
      <c r="F1" s="19"/>
      <c r="G1" s="19"/>
    </row>
    <row r="2" spans="5:7" ht="27" thickBot="1">
      <c r="E2" s="12" t="s">
        <v>44</v>
      </c>
      <c r="F2" s="12" t="s">
        <v>45</v>
      </c>
      <c r="G2" s="13" t="s">
        <v>46</v>
      </c>
    </row>
    <row r="3" spans="5:7" ht="27" thickBot="1">
      <c r="E3" s="14">
        <v>2014</v>
      </c>
      <c r="F3" s="15" t="s">
        <v>0</v>
      </c>
      <c r="G3" s="16">
        <v>5613</v>
      </c>
    </row>
    <row r="4" spans="5:7" ht="27" thickBot="1">
      <c r="E4" s="14">
        <v>2014</v>
      </c>
      <c r="F4" s="15" t="s">
        <v>20</v>
      </c>
      <c r="G4" s="16">
        <v>4885</v>
      </c>
    </row>
    <row r="5" spans="5:7" ht="27" thickBot="1">
      <c r="E5" s="14">
        <v>2014</v>
      </c>
      <c r="F5" s="15" t="s">
        <v>21</v>
      </c>
      <c r="G5" s="16">
        <v>2221.02</v>
      </c>
    </row>
    <row r="6" spans="5:7" ht="27" thickBot="1">
      <c r="E6" s="14">
        <v>2014</v>
      </c>
      <c r="F6" s="15" t="s">
        <v>20</v>
      </c>
      <c r="G6" s="16">
        <v>4470</v>
      </c>
    </row>
    <row r="7" spans="5:7" ht="27" thickBot="1">
      <c r="E7" s="14">
        <v>2014</v>
      </c>
      <c r="F7" s="15" t="s">
        <v>21</v>
      </c>
      <c r="G7" s="16">
        <v>4020.56</v>
      </c>
    </row>
    <row r="8" spans="5:7" ht="27" thickBot="1">
      <c r="E8" s="14">
        <v>2014</v>
      </c>
      <c r="F8" s="15" t="s">
        <v>21</v>
      </c>
      <c r="G8" s="16">
        <v>2681.14</v>
      </c>
    </row>
    <row r="9" spans="5:7" ht="27" thickBot="1">
      <c r="E9" s="14">
        <v>2014</v>
      </c>
      <c r="F9" s="15" t="s">
        <v>11</v>
      </c>
      <c r="G9" s="16">
        <v>5113</v>
      </c>
    </row>
    <row r="10" spans="5:7" ht="27" thickBot="1">
      <c r="E10" s="14">
        <v>2014</v>
      </c>
      <c r="F10" s="15" t="s">
        <v>9</v>
      </c>
      <c r="G10" s="16">
        <v>2030.38</v>
      </c>
    </row>
    <row r="11" spans="5:7" ht="27" thickBot="1">
      <c r="E11" s="14">
        <v>2014</v>
      </c>
      <c r="F11" s="15" t="s">
        <v>21</v>
      </c>
      <c r="G11" s="16">
        <v>3663</v>
      </c>
    </row>
    <row r="12" spans="5:7" ht="27" thickBot="1">
      <c r="E12" s="14">
        <v>2014</v>
      </c>
      <c r="F12" s="15" t="s">
        <v>25</v>
      </c>
      <c r="G12" s="16">
        <v>5572</v>
      </c>
    </row>
    <row r="13" spans="5:7" ht="27" thickBot="1">
      <c r="E13" s="14">
        <v>2014</v>
      </c>
      <c r="F13" s="15" t="s">
        <v>21</v>
      </c>
      <c r="G13" s="16">
        <v>2030.38</v>
      </c>
    </row>
    <row r="14" spans="5:7" ht="27" thickBot="1">
      <c r="E14" s="14">
        <v>2014</v>
      </c>
      <c r="F14" s="15" t="s">
        <v>21</v>
      </c>
      <c r="G14" s="16">
        <v>2030.38</v>
      </c>
    </row>
    <row r="15" spans="5:7" ht="27" thickBot="1">
      <c r="E15" s="14">
        <v>2014</v>
      </c>
      <c r="F15" s="15" t="s">
        <v>9</v>
      </c>
      <c r="G15" s="16">
        <v>2323</v>
      </c>
    </row>
    <row r="16" spans="5:7" ht="27" thickBot="1">
      <c r="E16" s="14">
        <v>2014</v>
      </c>
      <c r="F16" s="15" t="s">
        <v>25</v>
      </c>
      <c r="G16" s="16">
        <v>5563</v>
      </c>
    </row>
    <row r="17" spans="5:7" ht="27" thickBot="1">
      <c r="E17" s="14">
        <v>2014</v>
      </c>
      <c r="F17" s="15" t="s">
        <v>21</v>
      </c>
      <c r="G17" s="16">
        <v>2621.22</v>
      </c>
    </row>
    <row r="18" spans="5:7" ht="27" thickBot="1">
      <c r="E18" s="14">
        <v>2014</v>
      </c>
      <c r="F18" s="15" t="s">
        <v>8</v>
      </c>
      <c r="G18" s="16">
        <v>4362</v>
      </c>
    </row>
    <row r="19" spans="5:7" ht="27" thickBot="1">
      <c r="E19" s="14">
        <v>2014</v>
      </c>
      <c r="F19" s="15" t="s">
        <v>11</v>
      </c>
      <c r="G19" s="16">
        <v>870</v>
      </c>
    </row>
    <row r="20" spans="5:7" ht="27" thickBot="1">
      <c r="E20" s="14">
        <v>2014</v>
      </c>
      <c r="F20" s="15" t="s">
        <v>9</v>
      </c>
      <c r="G20" s="16">
        <v>3519.44</v>
      </c>
    </row>
    <row r="21" spans="5:7" ht="27" thickBot="1">
      <c r="E21" s="14">
        <v>2014</v>
      </c>
      <c r="F21" s="15" t="s">
        <v>9</v>
      </c>
      <c r="G21" s="16">
        <v>3519.44</v>
      </c>
    </row>
    <row r="22" spans="5:7" ht="27" thickBot="1">
      <c r="E22" s="14">
        <v>2014</v>
      </c>
      <c r="F22" s="15" t="s">
        <v>3</v>
      </c>
      <c r="G22" s="16">
        <v>3624</v>
      </c>
    </row>
    <row r="23" spans="5:7" ht="27" thickBot="1">
      <c r="E23" s="14">
        <v>2014</v>
      </c>
      <c r="F23" s="15" t="s">
        <v>10</v>
      </c>
      <c r="G23" s="16">
        <v>6238.48</v>
      </c>
    </row>
    <row r="24" spans="5:7" ht="27" thickBot="1">
      <c r="E24" s="14">
        <v>2014</v>
      </c>
      <c r="F24" s="15" t="s">
        <v>17</v>
      </c>
      <c r="G24" s="16">
        <v>4424.72</v>
      </c>
    </row>
    <row r="25" spans="5:7" ht="27" thickBot="1">
      <c r="E25" s="14">
        <v>2014</v>
      </c>
      <c r="F25" s="15" t="s">
        <v>8</v>
      </c>
      <c r="G25" s="16">
        <v>12997</v>
      </c>
    </row>
    <row r="26" spans="5:7" ht="27" thickBot="1">
      <c r="E26" s="14">
        <v>2014</v>
      </c>
      <c r="F26" s="15" t="s">
        <v>25</v>
      </c>
      <c r="G26" s="16">
        <v>3821.62</v>
      </c>
    </row>
    <row r="27" spans="5:7" ht="27" thickBot="1">
      <c r="E27" s="14">
        <v>2014</v>
      </c>
      <c r="F27" s="15" t="s">
        <v>25</v>
      </c>
      <c r="G27" s="16">
        <v>1178.46</v>
      </c>
    </row>
    <row r="28" spans="5:7" ht="27" thickBot="1">
      <c r="E28" s="14">
        <v>2014</v>
      </c>
      <c r="F28" s="15" t="s">
        <v>21</v>
      </c>
      <c r="G28" s="16">
        <v>2030.37</v>
      </c>
    </row>
    <row r="29" spans="5:7" ht="27" thickBot="1">
      <c r="E29" s="14">
        <v>2014</v>
      </c>
      <c r="F29" s="15" t="s">
        <v>5</v>
      </c>
      <c r="G29" s="16">
        <v>17192</v>
      </c>
    </row>
    <row r="30" spans="5:7" ht="27" thickBot="1">
      <c r="E30" s="14">
        <v>2014</v>
      </c>
      <c r="F30" s="15" t="s">
        <v>25</v>
      </c>
      <c r="G30" s="16">
        <v>6218</v>
      </c>
    </row>
    <row r="31" spans="5:7" ht="27" thickBot="1">
      <c r="E31" s="14">
        <v>2014</v>
      </c>
      <c r="F31" s="15" t="s">
        <v>25</v>
      </c>
      <c r="G31" s="16">
        <v>5563</v>
      </c>
    </row>
    <row r="32" spans="5:7" ht="27" thickBot="1">
      <c r="E32" s="14">
        <v>2014</v>
      </c>
      <c r="F32" s="15" t="s">
        <v>5</v>
      </c>
      <c r="G32" s="16">
        <v>3325.04</v>
      </c>
    </row>
    <row r="33" spans="5:7" ht="27" thickBot="1">
      <c r="E33" s="14">
        <v>2014</v>
      </c>
      <c r="F33" s="15" t="s">
        <v>3</v>
      </c>
      <c r="G33" s="16">
        <v>5441.48</v>
      </c>
    </row>
    <row r="34" spans="5:7" ht="27" thickBot="1">
      <c r="E34" s="14">
        <v>2014</v>
      </c>
      <c r="F34" s="15" t="s">
        <v>3</v>
      </c>
      <c r="G34" s="16">
        <v>573.03</v>
      </c>
    </row>
    <row r="35" spans="5:7" ht="27" thickBot="1">
      <c r="E35" s="14">
        <v>2014</v>
      </c>
      <c r="F35" s="15" t="s">
        <v>10</v>
      </c>
      <c r="G35" s="16">
        <v>3229.92</v>
      </c>
    </row>
    <row r="36" spans="5:7" ht="27" thickBot="1">
      <c r="E36" s="14">
        <v>2014</v>
      </c>
      <c r="F36" s="15" t="s">
        <v>3</v>
      </c>
      <c r="G36" s="16">
        <v>3729.88</v>
      </c>
    </row>
    <row r="37" spans="5:7" ht="27" thickBot="1">
      <c r="E37" s="14">
        <v>2014</v>
      </c>
      <c r="F37" s="15" t="s">
        <v>21</v>
      </c>
      <c r="G37" s="16">
        <v>3729.88</v>
      </c>
    </row>
    <row r="38" spans="5:7" ht="27" thickBot="1">
      <c r="E38" s="14">
        <v>2014</v>
      </c>
      <c r="F38" s="15" t="s">
        <v>0</v>
      </c>
      <c r="G38" s="16">
        <v>5618</v>
      </c>
    </row>
    <row r="39" spans="5:7" ht="27" thickBot="1">
      <c r="E39" s="14">
        <v>2014</v>
      </c>
      <c r="F39" s="15" t="s">
        <v>21</v>
      </c>
      <c r="G39" s="16">
        <v>2930.64</v>
      </c>
    </row>
    <row r="40" spans="5:7" ht="27" thickBot="1">
      <c r="E40" s="14">
        <v>2014</v>
      </c>
      <c r="F40" s="15" t="s">
        <v>27</v>
      </c>
      <c r="G40" s="16">
        <v>10269.42</v>
      </c>
    </row>
    <row r="41" spans="5:7" ht="27" thickBot="1">
      <c r="E41" s="14">
        <v>2014</v>
      </c>
      <c r="F41" s="15" t="s">
        <v>19</v>
      </c>
      <c r="G41" s="16">
        <v>7867.08</v>
      </c>
    </row>
    <row r="42" spans="5:7" ht="27" thickBot="1">
      <c r="E42" s="14">
        <v>2014</v>
      </c>
      <c r="F42" s="15" t="s">
        <v>11</v>
      </c>
      <c r="G42" s="16">
        <v>7478.72</v>
      </c>
    </row>
    <row r="43" spans="5:7" ht="27" thickBot="1">
      <c r="E43" s="14">
        <v>2014</v>
      </c>
      <c r="F43" s="15" t="s">
        <v>0</v>
      </c>
      <c r="G43" s="16">
        <v>4911.2</v>
      </c>
    </row>
    <row r="44" spans="5:7" ht="27" thickBot="1">
      <c r="E44" s="14">
        <v>2014</v>
      </c>
      <c r="F44" s="15" t="s">
        <v>23</v>
      </c>
      <c r="G44" s="16">
        <v>5051</v>
      </c>
    </row>
    <row r="45" spans="5:7" ht="27" thickBot="1">
      <c r="E45" s="14">
        <v>2014</v>
      </c>
      <c r="F45" s="15" t="s">
        <v>5</v>
      </c>
      <c r="G45" s="16">
        <v>685</v>
      </c>
    </row>
    <row r="46" spans="5:7" ht="27" thickBot="1">
      <c r="E46" s="14">
        <v>2014</v>
      </c>
      <c r="F46" s="15" t="s">
        <v>5</v>
      </c>
      <c r="G46" s="16">
        <v>5812</v>
      </c>
    </row>
    <row r="47" spans="5:7" ht="27" thickBot="1">
      <c r="E47" s="14">
        <v>2014</v>
      </c>
      <c r="F47" s="15" t="s">
        <v>5</v>
      </c>
      <c r="G47" s="16">
        <v>5920</v>
      </c>
    </row>
    <row r="48" spans="5:7" ht="27" thickBot="1">
      <c r="E48" s="14">
        <v>2014</v>
      </c>
      <c r="F48" s="15" t="s">
        <v>5</v>
      </c>
      <c r="G48" s="16">
        <v>5920</v>
      </c>
    </row>
    <row r="49" spans="5:7" ht="27" thickBot="1">
      <c r="E49" s="14">
        <v>2014</v>
      </c>
      <c r="F49" s="15" t="s">
        <v>5</v>
      </c>
      <c r="G49" s="16">
        <v>4423</v>
      </c>
    </row>
    <row r="50" spans="5:7" ht="27" thickBot="1">
      <c r="E50" s="14">
        <v>2014</v>
      </c>
      <c r="F50" s="15" t="s">
        <v>5</v>
      </c>
      <c r="G50" s="16">
        <v>6155</v>
      </c>
    </row>
    <row r="51" spans="5:7" ht="27" thickBot="1">
      <c r="E51" s="14">
        <v>2014</v>
      </c>
      <c r="F51" s="15" t="s">
        <v>5</v>
      </c>
      <c r="G51" s="16">
        <v>7532</v>
      </c>
    </row>
    <row r="52" spans="5:7" ht="27" thickBot="1">
      <c r="E52" s="14">
        <v>2014</v>
      </c>
      <c r="F52" s="15" t="s">
        <v>5</v>
      </c>
      <c r="G52" s="16">
        <v>7532</v>
      </c>
    </row>
    <row r="53" spans="5:7" ht="27" thickBot="1">
      <c r="E53" s="14">
        <v>2014</v>
      </c>
      <c r="F53" s="15" t="s">
        <v>5</v>
      </c>
      <c r="G53" s="16">
        <v>5480</v>
      </c>
    </row>
    <row r="54" spans="5:7" ht="27" thickBot="1">
      <c r="E54" s="14">
        <v>2014</v>
      </c>
      <c r="F54" s="15" t="s">
        <v>18</v>
      </c>
      <c r="G54" s="16">
        <v>5670</v>
      </c>
    </row>
    <row r="55" spans="5:7" ht="27" thickBot="1">
      <c r="E55" s="14">
        <v>2014</v>
      </c>
      <c r="F55" s="15" t="s">
        <v>23</v>
      </c>
      <c r="G55" s="16">
        <v>4624</v>
      </c>
    </row>
    <row r="56" spans="5:7" ht="27" thickBot="1">
      <c r="E56" s="14">
        <v>2014</v>
      </c>
      <c r="F56" s="15" t="s">
        <v>25</v>
      </c>
      <c r="G56" s="16">
        <v>6271</v>
      </c>
    </row>
    <row r="57" spans="5:7" ht="27" thickBot="1">
      <c r="E57" s="14">
        <v>2014</v>
      </c>
      <c r="F57" s="15" t="s">
        <v>30</v>
      </c>
      <c r="G57" s="16">
        <v>6804</v>
      </c>
    </row>
    <row r="58" spans="5:7" ht="27" thickBot="1">
      <c r="E58" s="14">
        <v>2014</v>
      </c>
      <c r="F58" s="15" t="s">
        <v>11</v>
      </c>
      <c r="G58" s="16">
        <v>4429.94</v>
      </c>
    </row>
    <row r="59" spans="5:7" ht="27" thickBot="1">
      <c r="E59" s="14">
        <v>2014</v>
      </c>
      <c r="F59" s="15" t="s">
        <v>16</v>
      </c>
      <c r="G59" s="16">
        <v>3548.88</v>
      </c>
    </row>
    <row r="60" spans="5:7" ht="27" thickBot="1">
      <c r="E60" s="14">
        <v>2014</v>
      </c>
      <c r="F60" s="15" t="s">
        <v>42</v>
      </c>
      <c r="G60" s="16">
        <v>6626</v>
      </c>
    </row>
    <row r="61" spans="5:7" ht="27" thickBot="1">
      <c r="E61" s="14">
        <v>2014</v>
      </c>
      <c r="F61" s="15" t="s">
        <v>25</v>
      </c>
      <c r="G61" s="16">
        <v>10749.74</v>
      </c>
    </row>
    <row r="62" spans="5:7" ht="27" thickBot="1">
      <c r="E62" s="14">
        <v>2014</v>
      </c>
      <c r="F62" s="15" t="s">
        <v>21</v>
      </c>
      <c r="G62" s="16">
        <v>299.28</v>
      </c>
    </row>
    <row r="63" spans="5:7" ht="27" thickBot="1">
      <c r="E63" s="14">
        <v>2014</v>
      </c>
      <c r="F63" s="15" t="s">
        <v>25</v>
      </c>
      <c r="G63" s="16">
        <v>5226.9</v>
      </c>
    </row>
    <row r="64" spans="5:7" ht="27" thickBot="1">
      <c r="E64" s="14">
        <v>2014</v>
      </c>
      <c r="F64" s="15" t="s">
        <v>36</v>
      </c>
      <c r="G64" s="16">
        <v>6271</v>
      </c>
    </row>
    <row r="65" spans="5:7" ht="27" thickBot="1">
      <c r="E65" s="14">
        <v>2014</v>
      </c>
      <c r="F65" s="15" t="s">
        <v>36</v>
      </c>
      <c r="G65" s="16">
        <v>5000.08</v>
      </c>
    </row>
    <row r="66" spans="5:7" ht="27" thickBot="1">
      <c r="E66" s="14">
        <v>2014</v>
      </c>
      <c r="F66" s="15" t="s">
        <v>5</v>
      </c>
      <c r="G66" s="16">
        <v>4000</v>
      </c>
    </row>
    <row r="67" spans="5:7" ht="27" thickBot="1">
      <c r="E67" s="14">
        <v>2014</v>
      </c>
      <c r="F67" s="15" t="s">
        <v>35</v>
      </c>
      <c r="G67" s="16">
        <v>4131.6</v>
      </c>
    </row>
    <row r="68" spans="5:7" ht="27" thickBot="1">
      <c r="E68" s="14">
        <v>2014</v>
      </c>
      <c r="F68" s="15" t="s">
        <v>17</v>
      </c>
      <c r="G68" s="16">
        <v>5731.72</v>
      </c>
    </row>
    <row r="69" spans="5:7" ht="27" thickBot="1">
      <c r="E69" s="14">
        <v>2014</v>
      </c>
      <c r="F69" s="15" t="s">
        <v>11</v>
      </c>
      <c r="G69" s="16">
        <v>11281.38</v>
      </c>
    </row>
    <row r="70" spans="5:7" ht="27" thickBot="1">
      <c r="E70" s="14">
        <v>2014</v>
      </c>
      <c r="F70" s="15" t="s">
        <v>5</v>
      </c>
      <c r="G70" s="16">
        <v>7656.48</v>
      </c>
    </row>
    <row r="71" spans="5:7" ht="27" thickBot="1">
      <c r="E71" s="14">
        <v>2014</v>
      </c>
      <c r="F71" s="15" t="s">
        <v>5</v>
      </c>
      <c r="G71" s="16">
        <v>8440</v>
      </c>
    </row>
    <row r="72" spans="5:7" ht="27" thickBot="1">
      <c r="E72" s="14">
        <v>2014</v>
      </c>
      <c r="F72" s="15" t="s">
        <v>11</v>
      </c>
      <c r="G72" s="16">
        <v>3825</v>
      </c>
    </row>
    <row r="73" spans="5:7" ht="27" thickBot="1">
      <c r="E73" s="14">
        <v>2014</v>
      </c>
      <c r="F73" s="15" t="s">
        <v>5</v>
      </c>
      <c r="G73" s="16">
        <v>8121.84</v>
      </c>
    </row>
    <row r="74" spans="5:7" ht="27" thickBot="1">
      <c r="E74" s="14">
        <v>2014</v>
      </c>
      <c r="F74" s="15" t="s">
        <v>25</v>
      </c>
      <c r="G74" s="16">
        <v>3469</v>
      </c>
    </row>
    <row r="75" spans="5:7" ht="27" thickBot="1">
      <c r="E75" s="14">
        <v>2014</v>
      </c>
      <c r="F75" s="15" t="s">
        <v>21</v>
      </c>
      <c r="G75" s="16">
        <v>9391.86</v>
      </c>
    </row>
    <row r="76" spans="5:7" ht="27" thickBot="1">
      <c r="E76" s="14">
        <v>2014</v>
      </c>
      <c r="F76" s="15" t="s">
        <v>21</v>
      </c>
      <c r="G76" s="16">
        <v>5730.56</v>
      </c>
    </row>
    <row r="77" spans="5:7" ht="27" thickBot="1">
      <c r="E77" s="14">
        <v>2014</v>
      </c>
      <c r="F77" s="15" t="s">
        <v>0</v>
      </c>
      <c r="G77" s="16">
        <v>11340</v>
      </c>
    </row>
    <row r="78" spans="5:7" ht="27" thickBot="1">
      <c r="E78" s="14">
        <v>2014</v>
      </c>
      <c r="F78" s="15" t="s">
        <v>18</v>
      </c>
      <c r="G78" s="16">
        <v>5129.68</v>
      </c>
    </row>
    <row r="79" spans="5:7" ht="27" thickBot="1">
      <c r="E79" s="14">
        <v>2014</v>
      </c>
      <c r="F79" s="15" t="s">
        <v>20</v>
      </c>
      <c r="G79" s="16">
        <v>11624</v>
      </c>
    </row>
    <row r="80" spans="5:7" ht="27" thickBot="1">
      <c r="E80" s="14">
        <v>2014</v>
      </c>
      <c r="F80" s="15" t="s">
        <v>5</v>
      </c>
      <c r="G80" s="16">
        <v>7202.84</v>
      </c>
    </row>
    <row r="81" spans="5:7" ht="27" thickBot="1">
      <c r="E81" s="14">
        <v>2014</v>
      </c>
      <c r="F81" s="15" t="s">
        <v>14</v>
      </c>
      <c r="G81" s="16">
        <v>7860.48</v>
      </c>
    </row>
    <row r="82" spans="5:7" ht="27" thickBot="1">
      <c r="E82" s="14">
        <v>2014</v>
      </c>
      <c r="F82" s="15" t="s">
        <v>5</v>
      </c>
      <c r="G82" s="16">
        <v>1529.88</v>
      </c>
    </row>
    <row r="83" spans="5:7" ht="27" thickBot="1">
      <c r="E83" s="14">
        <v>2014</v>
      </c>
      <c r="F83" s="15" t="s">
        <v>28</v>
      </c>
      <c r="G83" s="16">
        <v>6168.78</v>
      </c>
    </row>
    <row r="84" spans="5:7" ht="27" thickBot="1">
      <c r="E84" s="14">
        <v>2014</v>
      </c>
      <c r="F84" s="15" t="s">
        <v>28</v>
      </c>
      <c r="G84" s="16">
        <v>3851.68</v>
      </c>
    </row>
    <row r="85" spans="5:7" ht="27" thickBot="1">
      <c r="E85" s="14">
        <v>2014</v>
      </c>
      <c r="F85" s="15" t="s">
        <v>9</v>
      </c>
      <c r="G85" s="16">
        <v>3851.68</v>
      </c>
    </row>
    <row r="86" spans="5:7" ht="27" thickBot="1">
      <c r="E86" s="14">
        <v>2014</v>
      </c>
      <c r="F86" s="15" t="s">
        <v>9</v>
      </c>
      <c r="G86" s="16">
        <v>6168.78</v>
      </c>
    </row>
    <row r="87" spans="5:7" ht="27" thickBot="1">
      <c r="E87" s="14">
        <v>2014</v>
      </c>
      <c r="F87" s="15" t="s">
        <v>14</v>
      </c>
      <c r="G87" s="16">
        <v>6168.78</v>
      </c>
    </row>
    <row r="88" spans="5:7" ht="27" thickBot="1">
      <c r="E88" s="14">
        <v>2014</v>
      </c>
      <c r="F88" s="15" t="s">
        <v>14</v>
      </c>
      <c r="G88" s="16">
        <v>3851.68</v>
      </c>
    </row>
    <row r="89" spans="5:7" ht="27" thickBot="1">
      <c r="E89" s="14">
        <v>2014</v>
      </c>
      <c r="F89" s="15" t="s">
        <v>29</v>
      </c>
      <c r="G89" s="16">
        <v>6168.78</v>
      </c>
    </row>
    <row r="90" spans="5:7" ht="27" thickBot="1">
      <c r="E90" s="14">
        <v>2014</v>
      </c>
      <c r="F90" s="15" t="s">
        <v>29</v>
      </c>
      <c r="G90" s="16">
        <v>3851.68</v>
      </c>
    </row>
    <row r="91" spans="5:7" ht="27" thickBot="1">
      <c r="E91" s="14">
        <v>2014</v>
      </c>
      <c r="F91" s="15" t="s">
        <v>12</v>
      </c>
      <c r="G91" s="16">
        <v>6168.78</v>
      </c>
    </row>
    <row r="92" spans="5:7" ht="27" thickBot="1">
      <c r="E92" s="14">
        <v>2014</v>
      </c>
      <c r="F92" s="15" t="s">
        <v>12</v>
      </c>
      <c r="G92" s="16">
        <v>3851.68</v>
      </c>
    </row>
    <row r="93" spans="5:7" ht="27" thickBot="1">
      <c r="E93" s="14">
        <v>2014</v>
      </c>
      <c r="F93" s="15" t="s">
        <v>11</v>
      </c>
      <c r="G93" s="16">
        <v>10158.44</v>
      </c>
    </row>
    <row r="94" spans="5:7" ht="27" thickBot="1">
      <c r="E94" s="14">
        <v>2014</v>
      </c>
      <c r="F94" s="15" t="s">
        <v>15</v>
      </c>
      <c r="G94" s="16">
        <v>3430.28</v>
      </c>
    </row>
    <row r="95" spans="5:7" ht="27" thickBot="1">
      <c r="E95" s="14">
        <v>2014</v>
      </c>
      <c r="F95" s="15" t="s">
        <v>37</v>
      </c>
      <c r="G95" s="16">
        <v>9042</v>
      </c>
    </row>
    <row r="96" spans="5:7" ht="27" thickBot="1">
      <c r="E96" s="14">
        <v>2014</v>
      </c>
      <c r="F96" s="15" t="s">
        <v>9</v>
      </c>
      <c r="G96" s="16">
        <v>11063.24</v>
      </c>
    </row>
    <row r="97" spans="5:7" ht="27" thickBot="1">
      <c r="E97" s="14">
        <v>2014</v>
      </c>
      <c r="F97" s="15" t="s">
        <v>25</v>
      </c>
      <c r="G97" s="16">
        <v>3120</v>
      </c>
    </row>
    <row r="98" spans="5:7" ht="27" thickBot="1">
      <c r="E98" s="14">
        <v>2014</v>
      </c>
      <c r="F98" s="15" t="s">
        <v>39</v>
      </c>
      <c r="G98" s="16">
        <v>4230.1</v>
      </c>
    </row>
    <row r="99" spans="5:7" ht="27" thickBot="1">
      <c r="E99" s="14">
        <v>2014</v>
      </c>
      <c r="F99" s="15" t="s">
        <v>21</v>
      </c>
      <c r="G99" s="16">
        <v>2931.1</v>
      </c>
    </row>
    <row r="100" spans="5:7" ht="27" thickBot="1">
      <c r="E100" s="14">
        <v>2014</v>
      </c>
      <c r="F100" s="15" t="s">
        <v>10</v>
      </c>
      <c r="G100" s="16">
        <v>3429.12</v>
      </c>
    </row>
    <row r="101" spans="5:7" ht="27" thickBot="1">
      <c r="E101" s="14">
        <v>2014</v>
      </c>
      <c r="F101" s="15" t="s">
        <v>14</v>
      </c>
      <c r="G101" s="16">
        <v>8460.2</v>
      </c>
    </row>
    <row r="102" spans="5:7" ht="27" thickBot="1">
      <c r="E102" s="14">
        <v>2014</v>
      </c>
      <c r="F102" s="15" t="s">
        <v>14</v>
      </c>
      <c r="G102" s="16">
        <v>4029.42</v>
      </c>
    </row>
    <row r="103" spans="5:7" ht="27" thickBot="1">
      <c r="E103" s="14">
        <v>2014</v>
      </c>
      <c r="F103" s="15" t="s">
        <v>28</v>
      </c>
      <c r="G103" s="16">
        <v>300.45</v>
      </c>
    </row>
    <row r="104" spans="5:7" ht="27" thickBot="1">
      <c r="E104" s="14">
        <v>2014</v>
      </c>
      <c r="F104" s="15" t="s">
        <v>9</v>
      </c>
      <c r="G104" s="16">
        <v>300.45</v>
      </c>
    </row>
    <row r="105" spans="5:7" ht="27" thickBot="1">
      <c r="E105" s="14">
        <v>2014</v>
      </c>
      <c r="F105" s="15" t="s">
        <v>14</v>
      </c>
      <c r="G105" s="16">
        <v>300.45</v>
      </c>
    </row>
    <row r="106" spans="5:7" ht="27" thickBot="1">
      <c r="E106" s="14">
        <v>2014</v>
      </c>
      <c r="F106" s="15" t="s">
        <v>29</v>
      </c>
      <c r="G106" s="16">
        <v>300.45</v>
      </c>
    </row>
    <row r="107" spans="5:7" ht="27" thickBot="1">
      <c r="E107" s="14">
        <v>2014</v>
      </c>
      <c r="F107" s="15" t="s">
        <v>12</v>
      </c>
      <c r="G107" s="16">
        <v>300.45</v>
      </c>
    </row>
    <row r="108" spans="5:7" ht="27" thickBot="1">
      <c r="E108" s="14">
        <v>2014</v>
      </c>
      <c r="F108" s="15" t="s">
        <v>36</v>
      </c>
      <c r="G108" s="16">
        <v>6168.78</v>
      </c>
    </row>
    <row r="109" spans="5:7" ht="27" thickBot="1">
      <c r="E109" s="14">
        <v>2014</v>
      </c>
      <c r="F109" s="15" t="s">
        <v>36</v>
      </c>
      <c r="G109" s="16">
        <v>3851.68</v>
      </c>
    </row>
    <row r="110" spans="5:7" ht="27" thickBot="1">
      <c r="E110" s="14">
        <v>2014</v>
      </c>
      <c r="F110" s="15" t="s">
        <v>36</v>
      </c>
      <c r="G110" s="16">
        <v>300.45</v>
      </c>
    </row>
    <row r="111" spans="5:7" ht="27" thickBot="1">
      <c r="E111" s="14">
        <v>2014</v>
      </c>
      <c r="F111" s="15" t="s">
        <v>21</v>
      </c>
      <c r="G111" s="16">
        <v>14153.9</v>
      </c>
    </row>
    <row r="112" spans="5:7" ht="27" thickBot="1">
      <c r="E112" s="14">
        <v>2014</v>
      </c>
      <c r="F112" s="15" t="s">
        <v>19</v>
      </c>
      <c r="G112" s="16">
        <v>9894</v>
      </c>
    </row>
    <row r="113" spans="5:7" ht="27" thickBot="1">
      <c r="E113" s="14">
        <v>2014</v>
      </c>
      <c r="F113" s="15" t="s">
        <v>13</v>
      </c>
      <c r="G113" s="16">
        <v>3120</v>
      </c>
    </row>
    <row r="114" spans="5:7" ht="27" thickBot="1">
      <c r="E114" s="14">
        <v>2014</v>
      </c>
      <c r="F114" s="15" t="s">
        <v>38</v>
      </c>
      <c r="G114" s="16">
        <v>3120</v>
      </c>
    </row>
    <row r="115" spans="5:7" ht="27" thickBot="1">
      <c r="E115" s="14">
        <v>2014</v>
      </c>
      <c r="F115" s="15" t="s">
        <v>11</v>
      </c>
      <c r="G115" s="16">
        <v>5379.66</v>
      </c>
    </row>
    <row r="116" spans="5:7" ht="27" thickBot="1">
      <c r="E116" s="14">
        <v>2014</v>
      </c>
      <c r="F116" s="15" t="s">
        <v>21</v>
      </c>
      <c r="G116" s="16">
        <v>5380.24</v>
      </c>
    </row>
    <row r="117" spans="5:7" ht="27" thickBot="1">
      <c r="E117" s="14">
        <v>2014</v>
      </c>
      <c r="F117" s="15" t="s">
        <v>20</v>
      </c>
      <c r="G117" s="16">
        <v>6905.1</v>
      </c>
    </row>
    <row r="118" spans="5:7" ht="27" thickBot="1">
      <c r="E118" s="14">
        <v>2014</v>
      </c>
      <c r="F118" s="15" t="s">
        <v>21</v>
      </c>
      <c r="G118" s="16">
        <v>2320.78</v>
      </c>
    </row>
    <row r="119" spans="5:7" ht="27" thickBot="1">
      <c r="E119" s="14">
        <v>2014</v>
      </c>
      <c r="F119" s="15" t="s">
        <v>21</v>
      </c>
      <c r="G119" s="16">
        <v>1231.76</v>
      </c>
    </row>
    <row r="120" spans="5:7" ht="27" thickBot="1">
      <c r="E120" s="14">
        <v>2014</v>
      </c>
      <c r="F120" s="15" t="s">
        <v>21</v>
      </c>
      <c r="G120" s="16">
        <v>3819.88</v>
      </c>
    </row>
    <row r="121" spans="5:7" ht="27" thickBot="1">
      <c r="E121" s="14">
        <v>2014</v>
      </c>
      <c r="F121" s="15" t="s">
        <v>21</v>
      </c>
      <c r="G121" s="16">
        <v>2530.34</v>
      </c>
    </row>
    <row r="122" spans="5:7" ht="27" thickBot="1">
      <c r="E122" s="14">
        <v>2014</v>
      </c>
      <c r="F122" s="15" t="s">
        <v>19</v>
      </c>
      <c r="G122" s="16">
        <v>8026</v>
      </c>
    </row>
    <row r="123" spans="5:7" ht="27" thickBot="1">
      <c r="E123" s="14">
        <v>2014</v>
      </c>
      <c r="F123" s="15" t="s">
        <v>28</v>
      </c>
      <c r="G123" s="16">
        <v>5000.08</v>
      </c>
    </row>
    <row r="124" spans="5:7" ht="27" thickBot="1">
      <c r="E124" s="14">
        <v>2014</v>
      </c>
      <c r="F124" s="15" t="s">
        <v>9</v>
      </c>
      <c r="G124" s="16">
        <v>9931.3</v>
      </c>
    </row>
    <row r="125" spans="5:7" ht="27" thickBot="1">
      <c r="E125" s="14">
        <v>2014</v>
      </c>
      <c r="F125" s="15" t="s">
        <v>15</v>
      </c>
      <c r="G125" s="16">
        <v>8945</v>
      </c>
    </row>
    <row r="126" spans="5:7" ht="27" thickBot="1">
      <c r="E126" s="14">
        <v>2014</v>
      </c>
      <c r="F126" s="15" t="s">
        <v>13</v>
      </c>
      <c r="G126" s="16">
        <v>6322</v>
      </c>
    </row>
    <row r="127" spans="5:7" ht="27" thickBot="1">
      <c r="E127" s="14">
        <v>2014</v>
      </c>
      <c r="F127" s="15" t="s">
        <v>5</v>
      </c>
      <c r="G127" s="16">
        <v>8466.01</v>
      </c>
    </row>
    <row r="128" spans="5:7" ht="27" thickBot="1">
      <c r="E128" s="14">
        <v>2014</v>
      </c>
      <c r="F128" s="15" t="s">
        <v>5</v>
      </c>
      <c r="G128" s="16">
        <v>7593.98</v>
      </c>
    </row>
    <row r="129" spans="5:7" ht="27" thickBot="1">
      <c r="E129" s="14">
        <v>2014</v>
      </c>
      <c r="F129" s="15" t="s">
        <v>11</v>
      </c>
      <c r="G129" s="16">
        <v>7169</v>
      </c>
    </row>
    <row r="130" spans="5:7" ht="27" thickBot="1">
      <c r="E130" s="14">
        <v>2014</v>
      </c>
      <c r="F130" s="15" t="s">
        <v>0</v>
      </c>
      <c r="G130" s="16">
        <v>3627.08</v>
      </c>
    </row>
    <row r="131" spans="5:7" ht="27" thickBot="1">
      <c r="E131" s="14">
        <v>2014</v>
      </c>
      <c r="F131" s="15" t="s">
        <v>0</v>
      </c>
      <c r="G131" s="16">
        <v>1400.7</v>
      </c>
    </row>
    <row r="132" spans="5:7" ht="27" thickBot="1">
      <c r="E132" s="14">
        <v>2014</v>
      </c>
      <c r="F132" s="15" t="s">
        <v>25</v>
      </c>
      <c r="G132" s="16">
        <v>4527.82</v>
      </c>
    </row>
    <row r="133" spans="5:7" ht="27" thickBot="1">
      <c r="E133" s="14">
        <v>2014</v>
      </c>
      <c r="F133" s="15" t="s">
        <v>27</v>
      </c>
      <c r="G133" s="16">
        <v>5219</v>
      </c>
    </row>
    <row r="134" spans="5:7" ht="27" thickBot="1">
      <c r="E134" s="14">
        <v>2014</v>
      </c>
      <c r="F134" s="15" t="s">
        <v>25</v>
      </c>
      <c r="G134" s="16">
        <v>7501</v>
      </c>
    </row>
    <row r="135" spans="5:7" ht="27" thickBot="1">
      <c r="E135" s="14">
        <v>2014</v>
      </c>
      <c r="F135" s="15" t="s">
        <v>22</v>
      </c>
      <c r="G135" s="16">
        <v>16790</v>
      </c>
    </row>
    <row r="136" spans="5:7" ht="27" thickBot="1">
      <c r="E136" s="14">
        <v>2014</v>
      </c>
      <c r="F136" s="15" t="s">
        <v>21</v>
      </c>
      <c r="G136" s="16">
        <v>5430.3</v>
      </c>
    </row>
    <row r="137" spans="5:7" ht="27" thickBot="1">
      <c r="E137" s="14">
        <v>2014</v>
      </c>
      <c r="F137" s="15" t="s">
        <v>21</v>
      </c>
      <c r="G137" s="16">
        <v>582.18</v>
      </c>
    </row>
    <row r="138" spans="5:7" ht="27" thickBot="1">
      <c r="E138" s="14">
        <v>2014</v>
      </c>
      <c r="F138" s="15" t="s">
        <v>9</v>
      </c>
      <c r="G138" s="16">
        <v>11538</v>
      </c>
    </row>
    <row r="139" spans="5:7" ht="27" thickBot="1">
      <c r="E139" s="14">
        <v>2014</v>
      </c>
      <c r="F139" s="15" t="s">
        <v>11</v>
      </c>
      <c r="G139" s="16">
        <v>4729.66</v>
      </c>
    </row>
    <row r="140" spans="5:7" ht="27" thickBot="1">
      <c r="E140" s="14">
        <v>2014</v>
      </c>
      <c r="F140" s="15" t="s">
        <v>10</v>
      </c>
      <c r="G140" s="16">
        <v>4230.28</v>
      </c>
    </row>
    <row r="141" spans="5:7" ht="27" thickBot="1">
      <c r="E141" s="14">
        <v>2014</v>
      </c>
      <c r="F141" s="15" t="s">
        <v>13</v>
      </c>
      <c r="G141" s="16">
        <v>5769</v>
      </c>
    </row>
    <row r="142" spans="5:7" ht="27" thickBot="1">
      <c r="E142" s="14">
        <v>2014</v>
      </c>
      <c r="F142" s="15" t="s">
        <v>13</v>
      </c>
      <c r="G142" s="16">
        <v>450</v>
      </c>
    </row>
    <row r="143" spans="5:7" ht="27" thickBot="1">
      <c r="E143" s="14">
        <v>2014</v>
      </c>
      <c r="F143" s="15" t="s">
        <v>21</v>
      </c>
      <c r="G143" s="16">
        <v>4661.96</v>
      </c>
    </row>
    <row r="144" spans="5:7" ht="27" thickBot="1">
      <c r="E144" s="14">
        <v>2014</v>
      </c>
      <c r="F144" s="15" t="s">
        <v>21</v>
      </c>
      <c r="G144" s="16">
        <v>4661.96</v>
      </c>
    </row>
    <row r="145" spans="5:7" ht="27" thickBot="1">
      <c r="E145" s="14">
        <v>2014</v>
      </c>
      <c r="F145" s="15" t="s">
        <v>8</v>
      </c>
      <c r="G145" s="16">
        <v>26182</v>
      </c>
    </row>
    <row r="146" spans="5:7" ht="27" thickBot="1">
      <c r="E146" s="14">
        <v>2014</v>
      </c>
      <c r="F146" s="15" t="s">
        <v>17</v>
      </c>
      <c r="G146" s="16">
        <v>8234.42</v>
      </c>
    </row>
    <row r="147" spans="5:7" ht="27" thickBot="1">
      <c r="E147" s="14">
        <v>2014</v>
      </c>
      <c r="F147" s="15" t="s">
        <v>17</v>
      </c>
      <c r="G147" s="16">
        <v>4321</v>
      </c>
    </row>
    <row r="148" spans="5:7" ht="27" thickBot="1">
      <c r="E148" s="14">
        <v>2014</v>
      </c>
      <c r="F148" s="15" t="s">
        <v>17</v>
      </c>
      <c r="G148" s="16">
        <v>5330.36</v>
      </c>
    </row>
    <row r="149" spans="5:7" ht="27" thickBot="1">
      <c r="E149" s="14">
        <v>2014</v>
      </c>
      <c r="F149" s="15" t="s">
        <v>25</v>
      </c>
      <c r="G149" s="16">
        <v>1199.92</v>
      </c>
    </row>
    <row r="150" spans="5:7" ht="27" thickBot="1">
      <c r="E150" s="14">
        <v>2014</v>
      </c>
      <c r="F150" s="15" t="s">
        <v>25</v>
      </c>
      <c r="G150" s="16">
        <v>3512.06</v>
      </c>
    </row>
    <row r="151" spans="5:7" ht="27" thickBot="1">
      <c r="E151" s="14">
        <v>2014</v>
      </c>
      <c r="F151" s="15" t="s">
        <v>0</v>
      </c>
      <c r="G151" s="16">
        <v>7669</v>
      </c>
    </row>
    <row r="152" spans="5:7" ht="27" thickBot="1">
      <c r="E152" s="14">
        <v>2014</v>
      </c>
      <c r="F152" s="15" t="s">
        <v>21</v>
      </c>
      <c r="G152" s="16">
        <v>3889</v>
      </c>
    </row>
    <row r="153" spans="5:7" ht="27" thickBot="1">
      <c r="E153" s="14">
        <v>2014</v>
      </c>
      <c r="F153" s="15" t="s">
        <v>21</v>
      </c>
      <c r="G153" s="16">
        <v>3120</v>
      </c>
    </row>
    <row r="154" spans="5:7" ht="27" thickBot="1">
      <c r="E154" s="14">
        <v>2014</v>
      </c>
      <c r="F154" s="15" t="s">
        <v>5</v>
      </c>
      <c r="G154" s="16">
        <v>6959.96</v>
      </c>
    </row>
    <row r="155" spans="5:7" ht="27" thickBot="1">
      <c r="E155" s="14">
        <v>2014</v>
      </c>
      <c r="F155" s="15" t="s">
        <v>25</v>
      </c>
      <c r="G155" s="16">
        <v>4651</v>
      </c>
    </row>
    <row r="156" spans="5:7" ht="27" thickBot="1">
      <c r="E156" s="14">
        <v>2014</v>
      </c>
      <c r="F156" s="15" t="s">
        <v>21</v>
      </c>
      <c r="G156" s="16">
        <v>7024</v>
      </c>
    </row>
    <row r="157" spans="5:7" ht="27" thickBot="1">
      <c r="E157" s="14">
        <v>2014</v>
      </c>
      <c r="F157" s="15" t="s">
        <v>19</v>
      </c>
      <c r="G157" s="16">
        <v>6787</v>
      </c>
    </row>
    <row r="158" spans="5:7" ht="27" thickBot="1">
      <c r="E158" s="14">
        <v>2014</v>
      </c>
      <c r="F158" s="15" t="s">
        <v>23</v>
      </c>
      <c r="G158" s="16">
        <v>4000</v>
      </c>
    </row>
    <row r="159" spans="5:7" ht="27" thickBot="1">
      <c r="E159" s="14">
        <v>2014</v>
      </c>
      <c r="F159" s="15" t="s">
        <v>23</v>
      </c>
      <c r="G159" s="16">
        <v>124</v>
      </c>
    </row>
    <row r="160" spans="5:7" ht="27" thickBot="1">
      <c r="E160" s="14">
        <v>2014</v>
      </c>
      <c r="F160" s="15" t="s">
        <v>23</v>
      </c>
      <c r="G160" s="16">
        <v>4525</v>
      </c>
    </row>
    <row r="161" spans="5:7" ht="27" thickBot="1">
      <c r="E161" s="14">
        <v>2014</v>
      </c>
      <c r="F161" s="15" t="s">
        <v>18</v>
      </c>
      <c r="G161" s="16">
        <v>4725</v>
      </c>
    </row>
    <row r="162" spans="5:7" ht="27" thickBot="1">
      <c r="E162" s="14">
        <v>2014</v>
      </c>
      <c r="F162" s="15" t="s">
        <v>18</v>
      </c>
      <c r="G162" s="16">
        <v>4974</v>
      </c>
    </row>
    <row r="163" spans="5:7" ht="27" thickBot="1">
      <c r="E163" s="14">
        <v>2014</v>
      </c>
      <c r="F163" s="15" t="s">
        <v>5</v>
      </c>
      <c r="G163" s="16">
        <v>8162</v>
      </c>
    </row>
    <row r="164" spans="5:7" ht="27" thickBot="1">
      <c r="E164" s="14">
        <v>2014</v>
      </c>
      <c r="F164" s="15" t="s">
        <v>3</v>
      </c>
      <c r="G164" s="16">
        <v>4521</v>
      </c>
    </row>
    <row r="165" spans="5:7" ht="27" thickBot="1">
      <c r="E165" s="14">
        <v>2014</v>
      </c>
      <c r="F165" s="15" t="s">
        <v>3</v>
      </c>
      <c r="G165" s="16">
        <v>4521</v>
      </c>
    </row>
    <row r="166" spans="5:7" ht="27" thickBot="1">
      <c r="E166" s="14">
        <v>2014</v>
      </c>
      <c r="F166" s="15" t="s">
        <v>3</v>
      </c>
      <c r="G166" s="16">
        <v>4521</v>
      </c>
    </row>
    <row r="167" spans="5:7" ht="27" thickBot="1">
      <c r="E167" s="14">
        <v>2014</v>
      </c>
      <c r="F167" s="15" t="s">
        <v>3</v>
      </c>
      <c r="G167" s="16">
        <v>4521</v>
      </c>
    </row>
    <row r="168" spans="5:7" ht="27" thickBot="1">
      <c r="E168" s="14">
        <v>2014</v>
      </c>
      <c r="F168" s="15" t="s">
        <v>3</v>
      </c>
      <c r="G168" s="16">
        <v>4120</v>
      </c>
    </row>
    <row r="169" spans="5:7" ht="27" thickBot="1">
      <c r="E169" s="14">
        <v>2014</v>
      </c>
      <c r="F169" s="15" t="s">
        <v>3</v>
      </c>
      <c r="G169" s="16">
        <v>5591</v>
      </c>
    </row>
    <row r="170" spans="5:7" ht="27" thickBot="1">
      <c r="E170" s="14">
        <v>2014</v>
      </c>
      <c r="F170" s="15" t="s">
        <v>3</v>
      </c>
      <c r="G170" s="16">
        <v>4721</v>
      </c>
    </row>
    <row r="171" spans="5:7" ht="27" thickBot="1">
      <c r="E171" s="14">
        <v>2014</v>
      </c>
      <c r="F171" s="15" t="s">
        <v>3</v>
      </c>
      <c r="G171" s="16">
        <v>5721</v>
      </c>
    </row>
    <row r="172" spans="5:7" ht="27" thickBot="1">
      <c r="E172" s="14">
        <v>2014</v>
      </c>
      <c r="F172" s="15" t="s">
        <v>3</v>
      </c>
      <c r="G172" s="16">
        <v>5721</v>
      </c>
    </row>
    <row r="173" spans="5:7" ht="27" thickBot="1">
      <c r="E173" s="14">
        <v>2014</v>
      </c>
      <c r="F173" s="15" t="s">
        <v>3</v>
      </c>
      <c r="G173" s="16">
        <v>5721</v>
      </c>
    </row>
    <row r="174" spans="5:7" ht="27" thickBot="1">
      <c r="E174" s="14">
        <v>2014</v>
      </c>
      <c r="F174" s="15" t="s">
        <v>35</v>
      </c>
      <c r="G174" s="16">
        <v>1398.28</v>
      </c>
    </row>
    <row r="175" spans="5:7" ht="27" thickBot="1">
      <c r="E175" s="14">
        <v>2014</v>
      </c>
      <c r="F175" s="15" t="s">
        <v>7</v>
      </c>
      <c r="G175" s="16">
        <v>6640</v>
      </c>
    </row>
    <row r="176" spans="5:7" ht="27" thickBot="1">
      <c r="E176" s="14">
        <v>2014</v>
      </c>
      <c r="F176" s="15" t="s">
        <v>7</v>
      </c>
      <c r="G176" s="16">
        <v>16518</v>
      </c>
    </row>
    <row r="177" spans="5:7" ht="27" thickBot="1">
      <c r="E177" s="14">
        <v>2014</v>
      </c>
      <c r="F177" s="15" t="s">
        <v>7</v>
      </c>
      <c r="G177" s="16">
        <v>16518</v>
      </c>
    </row>
    <row r="178" spans="5:7" ht="27" thickBot="1">
      <c r="E178" s="14">
        <v>2014</v>
      </c>
      <c r="F178" s="15" t="s">
        <v>5</v>
      </c>
      <c r="G178" s="16">
        <v>6879</v>
      </c>
    </row>
    <row r="179" spans="5:7" ht="27" thickBot="1">
      <c r="E179" s="14">
        <v>2014</v>
      </c>
      <c r="F179" s="15" t="s">
        <v>15</v>
      </c>
      <c r="G179" s="16">
        <v>18655</v>
      </c>
    </row>
    <row r="180" spans="5:7" ht="27" thickBot="1">
      <c r="E180" s="14">
        <v>2014</v>
      </c>
      <c r="F180" s="15" t="s">
        <v>3</v>
      </c>
      <c r="G180" s="16">
        <v>201</v>
      </c>
    </row>
    <row r="181" spans="5:7" ht="27" thickBot="1">
      <c r="E181" s="14">
        <v>2014</v>
      </c>
      <c r="F181" s="15" t="s">
        <v>11</v>
      </c>
      <c r="G181" s="16">
        <v>10442</v>
      </c>
    </row>
    <row r="182" spans="5:7" ht="27" thickBot="1">
      <c r="E182" s="14">
        <v>2014</v>
      </c>
      <c r="F182" s="15" t="s">
        <v>11</v>
      </c>
      <c r="G182" s="16">
        <v>1870</v>
      </c>
    </row>
    <row r="183" spans="5:7" ht="27" thickBot="1">
      <c r="E183" s="14">
        <v>2014</v>
      </c>
      <c r="F183" s="15" t="s">
        <v>25</v>
      </c>
      <c r="G183" s="16">
        <v>6432.82</v>
      </c>
    </row>
    <row r="184" spans="5:7" ht="27" thickBot="1">
      <c r="E184" s="14">
        <v>2014</v>
      </c>
      <c r="F184" s="15" t="s">
        <v>0</v>
      </c>
      <c r="G184" s="16">
        <v>5197.17</v>
      </c>
    </row>
    <row r="185" spans="5:7" ht="27" thickBot="1">
      <c r="E185" s="14">
        <v>2014</v>
      </c>
      <c r="F185" s="15" t="s">
        <v>10</v>
      </c>
      <c r="G185" s="16">
        <v>3527.09</v>
      </c>
    </row>
    <row r="186" spans="5:7" ht="27" thickBot="1">
      <c r="E186" s="14">
        <v>2014</v>
      </c>
      <c r="F186" s="15" t="s">
        <v>0</v>
      </c>
      <c r="G186" s="16">
        <v>200.1</v>
      </c>
    </row>
    <row r="187" spans="5:7" ht="27" thickBot="1">
      <c r="E187" s="14">
        <v>2014</v>
      </c>
      <c r="F187" s="15" t="s">
        <v>25</v>
      </c>
      <c r="G187" s="16">
        <v>6209.68</v>
      </c>
    </row>
    <row r="188" spans="5:7" ht="27" thickBot="1">
      <c r="E188" s="14">
        <v>2014</v>
      </c>
      <c r="F188" s="15" t="s">
        <v>25</v>
      </c>
      <c r="G188" s="16">
        <v>5471</v>
      </c>
    </row>
    <row r="189" spans="5:7" ht="27" thickBot="1">
      <c r="E189" s="14">
        <v>2014</v>
      </c>
      <c r="F189" s="15" t="s">
        <v>31</v>
      </c>
      <c r="G189" s="16">
        <v>4721</v>
      </c>
    </row>
    <row r="190" spans="5:7" ht="27" thickBot="1">
      <c r="E190" s="14">
        <v>2014</v>
      </c>
      <c r="F190" s="15" t="s">
        <v>5</v>
      </c>
      <c r="G190" s="16">
        <v>4000</v>
      </c>
    </row>
    <row r="191" spans="5:7" ht="27" thickBot="1">
      <c r="E191" s="14">
        <v>2014</v>
      </c>
      <c r="F191" s="15" t="s">
        <v>18</v>
      </c>
      <c r="G191" s="16">
        <v>7108</v>
      </c>
    </row>
    <row r="192" spans="5:7" ht="27" thickBot="1">
      <c r="E192" s="14">
        <v>2014</v>
      </c>
      <c r="F192" s="15" t="s">
        <v>18</v>
      </c>
      <c r="G192" s="16">
        <v>7108</v>
      </c>
    </row>
    <row r="193" spans="5:7" ht="27" thickBot="1">
      <c r="E193" s="14">
        <v>2014</v>
      </c>
      <c r="F193" s="15" t="s">
        <v>23</v>
      </c>
      <c r="G193" s="16">
        <v>4124</v>
      </c>
    </row>
    <row r="194" spans="5:7" ht="27" thickBot="1">
      <c r="E194" s="14">
        <v>2014</v>
      </c>
      <c r="F194" s="15" t="s">
        <v>3</v>
      </c>
      <c r="G194" s="16">
        <v>5420</v>
      </c>
    </row>
    <row r="195" spans="5:7" ht="27" thickBot="1">
      <c r="E195" s="14">
        <v>2014</v>
      </c>
      <c r="F195" s="15" t="s">
        <v>3</v>
      </c>
      <c r="G195" s="16">
        <v>7552</v>
      </c>
    </row>
    <row r="196" spans="5:7" ht="27" thickBot="1">
      <c r="E196" s="14">
        <v>2014</v>
      </c>
      <c r="F196" s="15" t="s">
        <v>3</v>
      </c>
      <c r="G196" s="16">
        <v>5221</v>
      </c>
    </row>
    <row r="197" spans="5:7" ht="27" thickBot="1">
      <c r="E197" s="14">
        <v>2014</v>
      </c>
      <c r="F197" s="15" t="s">
        <v>3</v>
      </c>
      <c r="G197" s="16">
        <v>5920</v>
      </c>
    </row>
    <row r="198" spans="5:7" ht="27" thickBot="1">
      <c r="E198" s="14">
        <v>2014</v>
      </c>
      <c r="F198" s="15" t="s">
        <v>11</v>
      </c>
      <c r="G198" s="16">
        <v>5670</v>
      </c>
    </row>
    <row r="199" spans="5:7" ht="27" thickBot="1">
      <c r="E199" s="14">
        <v>2014</v>
      </c>
      <c r="F199" s="15" t="s">
        <v>40</v>
      </c>
      <c r="G199" s="16">
        <v>5920</v>
      </c>
    </row>
    <row r="200" spans="5:7" ht="27" thickBot="1">
      <c r="E200" s="14">
        <v>2014</v>
      </c>
      <c r="F200" s="15" t="s">
        <v>25</v>
      </c>
      <c r="G200" s="16">
        <v>6171</v>
      </c>
    </row>
    <row r="201" spans="5:7" ht="27" thickBot="1">
      <c r="E201" s="14">
        <v>2014</v>
      </c>
      <c r="F201" s="15" t="s">
        <v>5</v>
      </c>
      <c r="G201" s="16">
        <v>6171</v>
      </c>
    </row>
    <row r="202" spans="5:7" ht="27" thickBot="1">
      <c r="E202" s="14">
        <v>2014</v>
      </c>
      <c r="F202" s="15" t="s">
        <v>38</v>
      </c>
      <c r="G202" s="16">
        <v>5670</v>
      </c>
    </row>
    <row r="203" spans="5:7" ht="27" thickBot="1">
      <c r="E203" s="14">
        <v>2014</v>
      </c>
      <c r="F203" s="15" t="s">
        <v>3</v>
      </c>
      <c r="G203" s="16">
        <v>5170</v>
      </c>
    </row>
    <row r="204" spans="5:7" ht="27" thickBot="1">
      <c r="E204" s="14">
        <v>2014</v>
      </c>
      <c r="F204" s="15" t="s">
        <v>3</v>
      </c>
      <c r="G204" s="16">
        <v>4821</v>
      </c>
    </row>
    <row r="205" spans="5:7" ht="27" thickBot="1">
      <c r="E205" s="14">
        <v>2014</v>
      </c>
      <c r="F205" s="15" t="s">
        <v>3</v>
      </c>
      <c r="G205" s="16">
        <v>4321</v>
      </c>
    </row>
    <row r="206" spans="5:7" ht="27" thickBot="1">
      <c r="E206" s="14">
        <v>2014</v>
      </c>
      <c r="F206" s="15" t="s">
        <v>3</v>
      </c>
      <c r="G206" s="16">
        <v>3921</v>
      </c>
    </row>
    <row r="207" spans="5:7" ht="27" thickBot="1">
      <c r="E207" s="14">
        <v>2014</v>
      </c>
      <c r="F207" s="15" t="s">
        <v>3</v>
      </c>
      <c r="G207" s="16">
        <v>3921</v>
      </c>
    </row>
    <row r="208" spans="5:7" ht="27" thickBot="1">
      <c r="E208" s="14">
        <v>2014</v>
      </c>
      <c r="F208" s="15" t="s">
        <v>3</v>
      </c>
      <c r="G208" s="16">
        <v>3921</v>
      </c>
    </row>
    <row r="209" spans="5:7" ht="27" thickBot="1">
      <c r="E209" s="14">
        <v>2014</v>
      </c>
      <c r="F209" s="15" t="s">
        <v>3</v>
      </c>
      <c r="G209" s="16">
        <v>4321</v>
      </c>
    </row>
    <row r="210" spans="5:7" ht="27" thickBot="1">
      <c r="E210" s="14">
        <v>2014</v>
      </c>
      <c r="F210" s="15" t="s">
        <v>3</v>
      </c>
      <c r="G210" s="16">
        <v>4321</v>
      </c>
    </row>
    <row r="211" spans="5:7" ht="27" thickBot="1">
      <c r="E211" s="14">
        <v>2014</v>
      </c>
      <c r="F211" s="15" t="s">
        <v>3</v>
      </c>
      <c r="G211" s="16">
        <v>4821</v>
      </c>
    </row>
    <row r="212" spans="5:7" ht="27" thickBot="1">
      <c r="E212" s="14">
        <v>2014</v>
      </c>
      <c r="F212" s="15" t="s">
        <v>3</v>
      </c>
      <c r="G212" s="16">
        <v>5170</v>
      </c>
    </row>
    <row r="213" spans="5:7" ht="27" thickBot="1">
      <c r="E213" s="14">
        <v>2014</v>
      </c>
      <c r="F213" s="15" t="s">
        <v>17</v>
      </c>
      <c r="G213" s="16">
        <v>5670</v>
      </c>
    </row>
    <row r="214" spans="5:7" ht="27" thickBot="1">
      <c r="E214" s="14">
        <v>2014</v>
      </c>
      <c r="F214" s="15" t="s">
        <v>31</v>
      </c>
      <c r="G214" s="16">
        <v>2135</v>
      </c>
    </row>
    <row r="215" spans="5:7" ht="27" thickBot="1">
      <c r="E215" s="14">
        <v>2014</v>
      </c>
      <c r="F215" s="15" t="s">
        <v>5</v>
      </c>
      <c r="G215" s="16">
        <v>7592</v>
      </c>
    </row>
    <row r="216" spans="5:7" ht="27" thickBot="1">
      <c r="E216" s="14">
        <v>2014</v>
      </c>
      <c r="F216" s="15" t="s">
        <v>5</v>
      </c>
      <c r="G216" s="16">
        <v>5420</v>
      </c>
    </row>
    <row r="217" spans="5:7" ht="27" thickBot="1">
      <c r="E217" s="14">
        <v>2014</v>
      </c>
      <c r="F217" s="15" t="s">
        <v>5</v>
      </c>
      <c r="G217" s="16">
        <v>7300</v>
      </c>
    </row>
    <row r="218" spans="5:7" ht="27" thickBot="1">
      <c r="E218" s="14">
        <v>2014</v>
      </c>
      <c r="F218" s="15" t="s">
        <v>7</v>
      </c>
      <c r="G218" s="16">
        <v>3726.61</v>
      </c>
    </row>
    <row r="219" spans="5:7" ht="27" thickBot="1">
      <c r="E219" s="14">
        <v>2014</v>
      </c>
      <c r="F219" s="15" t="s">
        <v>20</v>
      </c>
      <c r="G219" s="16">
        <v>5971</v>
      </c>
    </row>
    <row r="220" spans="5:7" ht="27" thickBot="1">
      <c r="E220" s="14">
        <v>2014</v>
      </c>
      <c r="F220" s="15" t="s">
        <v>3</v>
      </c>
      <c r="G220" s="16">
        <v>5371</v>
      </c>
    </row>
    <row r="221" spans="5:7" ht="27" thickBot="1">
      <c r="E221" s="14">
        <v>2014</v>
      </c>
      <c r="F221" s="15" t="s">
        <v>3</v>
      </c>
      <c r="G221" s="16">
        <v>5170</v>
      </c>
    </row>
    <row r="222" spans="5:7" ht="27" thickBot="1">
      <c r="E222" s="14">
        <v>2014</v>
      </c>
      <c r="F222" s="15" t="s">
        <v>3</v>
      </c>
      <c r="G222" s="16">
        <v>5202</v>
      </c>
    </row>
    <row r="223" spans="5:7" ht="27" thickBot="1">
      <c r="E223" s="14">
        <v>2014</v>
      </c>
      <c r="F223" s="15" t="s">
        <v>3</v>
      </c>
      <c r="G223" s="16">
        <v>4970</v>
      </c>
    </row>
    <row r="224" spans="5:7" ht="27" thickBot="1">
      <c r="E224" s="14">
        <v>2014</v>
      </c>
      <c r="F224" s="15" t="s">
        <v>3</v>
      </c>
      <c r="G224" s="16">
        <v>4970</v>
      </c>
    </row>
    <row r="225" spans="5:7" ht="27" thickBot="1">
      <c r="E225" s="14">
        <v>2014</v>
      </c>
      <c r="F225" s="15" t="s">
        <v>3</v>
      </c>
      <c r="G225" s="16">
        <v>4970</v>
      </c>
    </row>
    <row r="226" spans="5:7" ht="27" thickBot="1">
      <c r="E226" s="14">
        <v>2014</v>
      </c>
      <c r="F226" s="15" t="s">
        <v>3</v>
      </c>
      <c r="G226" s="16">
        <v>4369</v>
      </c>
    </row>
    <row r="227" spans="5:7" ht="27" thickBot="1">
      <c r="E227" s="14">
        <v>2014</v>
      </c>
      <c r="F227" s="15" t="s">
        <v>25</v>
      </c>
      <c r="G227" s="16">
        <v>6842</v>
      </c>
    </row>
    <row r="228" spans="5:7" ht="27" thickBot="1">
      <c r="E228" s="14">
        <v>2014</v>
      </c>
      <c r="F228" s="15" t="s">
        <v>25</v>
      </c>
      <c r="G228" s="16">
        <v>6842</v>
      </c>
    </row>
    <row r="229" spans="5:7" ht="27" thickBot="1">
      <c r="E229" s="14">
        <v>2014</v>
      </c>
      <c r="F229" s="15" t="s">
        <v>5</v>
      </c>
      <c r="G229" s="16">
        <v>7171</v>
      </c>
    </row>
    <row r="230" spans="5:7" ht="27" thickBot="1">
      <c r="E230" s="14">
        <v>2014</v>
      </c>
      <c r="F230" s="15" t="s">
        <v>5</v>
      </c>
      <c r="G230" s="16">
        <v>7171</v>
      </c>
    </row>
    <row r="231" spans="5:7" ht="27" thickBot="1">
      <c r="E231" s="14">
        <v>2014</v>
      </c>
      <c r="F231" s="15" t="s">
        <v>5</v>
      </c>
      <c r="G231" s="16">
        <v>7171</v>
      </c>
    </row>
    <row r="232" spans="5:7" ht="27" thickBot="1">
      <c r="E232" s="14">
        <v>2014</v>
      </c>
      <c r="F232" s="15" t="s">
        <v>5</v>
      </c>
      <c r="G232" s="16">
        <v>7171</v>
      </c>
    </row>
    <row r="233" spans="5:7" ht="27" thickBot="1">
      <c r="E233" s="14">
        <v>2014</v>
      </c>
      <c r="F233" s="15" t="s">
        <v>5</v>
      </c>
      <c r="G233" s="16">
        <v>7171</v>
      </c>
    </row>
    <row r="234" spans="5:7" ht="27" thickBot="1">
      <c r="E234" s="14">
        <v>2014</v>
      </c>
      <c r="F234" s="15" t="s">
        <v>5</v>
      </c>
      <c r="G234" s="16">
        <v>7171</v>
      </c>
    </row>
    <row r="235" spans="5:7" ht="27" thickBot="1">
      <c r="E235" s="14">
        <v>2014</v>
      </c>
      <c r="F235" s="15" t="s">
        <v>32</v>
      </c>
      <c r="G235" s="16">
        <v>4721</v>
      </c>
    </row>
    <row r="236" spans="5:7" ht="27" thickBot="1">
      <c r="E236" s="14">
        <v>2014</v>
      </c>
      <c r="F236" s="15" t="s">
        <v>17</v>
      </c>
      <c r="G236" s="16">
        <v>6420</v>
      </c>
    </row>
    <row r="237" spans="5:7" ht="27" thickBot="1">
      <c r="E237" s="14">
        <v>2014</v>
      </c>
      <c r="F237" s="15" t="s">
        <v>3</v>
      </c>
      <c r="G237" s="16">
        <v>5305</v>
      </c>
    </row>
    <row r="238" spans="5:7" ht="27" thickBot="1">
      <c r="E238" s="14">
        <v>2014</v>
      </c>
      <c r="F238" s="15" t="s">
        <v>3</v>
      </c>
      <c r="G238" s="16">
        <v>5305</v>
      </c>
    </row>
    <row r="239" spans="5:7" ht="27" thickBot="1">
      <c r="E239" s="14">
        <v>2014</v>
      </c>
      <c r="F239" s="15" t="s">
        <v>3</v>
      </c>
      <c r="G239" s="16">
        <v>7808</v>
      </c>
    </row>
    <row r="240" spans="5:7" ht="27" thickBot="1">
      <c r="E240" s="14">
        <v>2014</v>
      </c>
      <c r="F240" s="15" t="s">
        <v>3</v>
      </c>
      <c r="G240" s="16">
        <v>5504</v>
      </c>
    </row>
    <row r="241" spans="5:7" ht="27" thickBot="1">
      <c r="E241" s="14">
        <v>2014</v>
      </c>
      <c r="F241" s="15" t="s">
        <v>3</v>
      </c>
      <c r="G241" s="16">
        <v>5305</v>
      </c>
    </row>
    <row r="242" spans="5:7" ht="27" thickBot="1">
      <c r="E242" s="14">
        <v>2014</v>
      </c>
      <c r="F242" s="15" t="s">
        <v>5</v>
      </c>
      <c r="G242" s="16">
        <v>481</v>
      </c>
    </row>
    <row r="243" spans="5:7" ht="27" thickBot="1">
      <c r="E243" s="14">
        <v>2014</v>
      </c>
      <c r="F243" s="15" t="s">
        <v>25</v>
      </c>
      <c r="G243" s="16">
        <v>1102</v>
      </c>
    </row>
    <row r="244" spans="5:7" ht="27" thickBot="1">
      <c r="E244" s="14">
        <v>2014</v>
      </c>
      <c r="F244" s="15" t="s">
        <v>3</v>
      </c>
      <c r="G244" s="16">
        <v>4721</v>
      </c>
    </row>
    <row r="245" spans="5:7" ht="27" thickBot="1">
      <c r="E245" s="14">
        <v>2014</v>
      </c>
      <c r="F245" s="15" t="s">
        <v>3</v>
      </c>
      <c r="G245" s="16">
        <v>5221</v>
      </c>
    </row>
    <row r="246" spans="5:7" ht="27" thickBot="1">
      <c r="E246" s="14">
        <v>2014</v>
      </c>
      <c r="F246" s="15" t="s">
        <v>3</v>
      </c>
      <c r="G246" s="16">
        <v>5221</v>
      </c>
    </row>
    <row r="247" spans="5:7" ht="27" thickBot="1">
      <c r="E247" s="14">
        <v>2014</v>
      </c>
      <c r="F247" s="15" t="s">
        <v>3</v>
      </c>
      <c r="G247" s="16">
        <v>4970</v>
      </c>
    </row>
    <row r="248" spans="5:7" ht="27" thickBot="1">
      <c r="E248" s="14">
        <v>2014</v>
      </c>
      <c r="F248" s="15" t="s">
        <v>3</v>
      </c>
      <c r="G248" s="16">
        <v>4970</v>
      </c>
    </row>
    <row r="249" spans="5:7" ht="27" thickBot="1">
      <c r="E249" s="14">
        <v>2014</v>
      </c>
      <c r="F249" s="15" t="s">
        <v>3</v>
      </c>
      <c r="G249" s="16">
        <v>5419</v>
      </c>
    </row>
    <row r="250" spans="5:7" ht="27" thickBot="1">
      <c r="E250" s="14">
        <v>2014</v>
      </c>
      <c r="F250" s="15" t="s">
        <v>3</v>
      </c>
      <c r="G250" s="16">
        <v>5419</v>
      </c>
    </row>
    <row r="251" spans="5:7" ht="27" thickBot="1">
      <c r="E251" s="14">
        <v>2014</v>
      </c>
      <c r="F251" s="15" t="s">
        <v>9</v>
      </c>
      <c r="G251" s="16">
        <v>6520</v>
      </c>
    </row>
    <row r="252" spans="5:7" ht="27" thickBot="1">
      <c r="E252" s="14">
        <v>2014</v>
      </c>
      <c r="F252" s="15" t="s">
        <v>3</v>
      </c>
      <c r="G252" s="16">
        <v>5420</v>
      </c>
    </row>
    <row r="253" spans="5:7" ht="27" thickBot="1">
      <c r="E253" s="14">
        <v>2014</v>
      </c>
      <c r="F253" s="15" t="s">
        <v>3</v>
      </c>
      <c r="G253" s="16">
        <v>5471</v>
      </c>
    </row>
    <row r="254" spans="5:7" ht="27" thickBot="1">
      <c r="E254" s="14">
        <v>2014</v>
      </c>
      <c r="F254" s="15" t="s">
        <v>3</v>
      </c>
      <c r="G254" s="16">
        <v>4521</v>
      </c>
    </row>
    <row r="255" spans="5:7" ht="27" thickBot="1">
      <c r="E255" s="14">
        <v>2014</v>
      </c>
      <c r="F255" s="15" t="s">
        <v>3</v>
      </c>
      <c r="G255" s="16">
        <v>685</v>
      </c>
    </row>
    <row r="256" spans="5:7" ht="27" thickBot="1">
      <c r="E256" s="14">
        <v>2014</v>
      </c>
      <c r="F256" s="15" t="s">
        <v>9</v>
      </c>
      <c r="G256" s="16">
        <v>6420</v>
      </c>
    </row>
    <row r="257" spans="5:7" ht="27" thickBot="1">
      <c r="E257" s="14">
        <v>2014</v>
      </c>
      <c r="F257" s="15" t="s">
        <v>3</v>
      </c>
      <c r="G257" s="16">
        <v>700</v>
      </c>
    </row>
    <row r="258" spans="5:7" ht="27" thickBot="1">
      <c r="E258" s="14">
        <v>2014</v>
      </c>
      <c r="F258" s="15" t="s">
        <v>7</v>
      </c>
      <c r="G258" s="16">
        <v>3037</v>
      </c>
    </row>
    <row r="259" spans="5:7" ht="27" thickBot="1">
      <c r="E259" s="14">
        <v>2014</v>
      </c>
      <c r="F259" s="15" t="s">
        <v>18</v>
      </c>
      <c r="G259" s="16">
        <v>6517</v>
      </c>
    </row>
    <row r="260" spans="5:7" ht="27" thickBot="1">
      <c r="E260" s="14">
        <v>2014</v>
      </c>
      <c r="F260" s="15" t="s">
        <v>3</v>
      </c>
      <c r="G260" s="16">
        <v>7381</v>
      </c>
    </row>
    <row r="261" spans="5:7" ht="27" thickBot="1">
      <c r="E261" s="14">
        <v>2014</v>
      </c>
      <c r="F261" s="15" t="s">
        <v>9</v>
      </c>
      <c r="G261" s="16">
        <v>6668</v>
      </c>
    </row>
    <row r="262" spans="5:7" ht="27" thickBot="1">
      <c r="E262" s="14">
        <v>2014</v>
      </c>
      <c r="F262" s="15" t="s">
        <v>13</v>
      </c>
      <c r="G262" s="16">
        <v>5917</v>
      </c>
    </row>
    <row r="263" spans="5:7" ht="27" thickBot="1">
      <c r="E263" s="14">
        <v>2014</v>
      </c>
      <c r="F263" s="15" t="s">
        <v>17</v>
      </c>
      <c r="G263" s="16">
        <v>5920</v>
      </c>
    </row>
    <row r="264" spans="5:7" ht="27" thickBot="1">
      <c r="E264" s="14">
        <v>2014</v>
      </c>
      <c r="F264" s="15" t="s">
        <v>7</v>
      </c>
      <c r="G264" s="16">
        <v>1120</v>
      </c>
    </row>
    <row r="265" spans="5:7" ht="27" thickBot="1">
      <c r="E265" s="14">
        <v>2014</v>
      </c>
      <c r="F265" s="15" t="s">
        <v>15</v>
      </c>
      <c r="G265" s="16">
        <v>26524</v>
      </c>
    </row>
    <row r="266" spans="5:7" ht="27" thickBot="1">
      <c r="E266" s="14">
        <v>2014</v>
      </c>
      <c r="F266" s="15" t="s">
        <v>28</v>
      </c>
      <c r="G266" s="16">
        <v>5151</v>
      </c>
    </row>
    <row r="267" spans="5:7" ht="27" thickBot="1">
      <c r="E267" s="14">
        <v>2014</v>
      </c>
      <c r="F267" s="15" t="s">
        <v>9</v>
      </c>
      <c r="G267" s="16">
        <v>700</v>
      </c>
    </row>
    <row r="268" spans="5:7" ht="27" thickBot="1">
      <c r="E268" s="14">
        <v>2014</v>
      </c>
      <c r="F268" s="15" t="s">
        <v>3</v>
      </c>
      <c r="G268" s="16">
        <v>1432</v>
      </c>
    </row>
    <row r="269" spans="5:7" ht="27" thickBot="1">
      <c r="E269" s="14">
        <v>2014</v>
      </c>
      <c r="F269" s="15" t="s">
        <v>3</v>
      </c>
      <c r="G269" s="16">
        <v>685</v>
      </c>
    </row>
    <row r="270" spans="5:7" ht="27" thickBot="1">
      <c r="E270" s="14">
        <v>2014</v>
      </c>
      <c r="F270" s="15" t="s">
        <v>3</v>
      </c>
      <c r="G270" s="16">
        <v>1132</v>
      </c>
    </row>
    <row r="271" spans="5:7" ht="27" thickBot="1">
      <c r="E271" s="14">
        <v>2014</v>
      </c>
      <c r="F271" s="15" t="s">
        <v>20</v>
      </c>
      <c r="G271" s="16">
        <v>6168</v>
      </c>
    </row>
    <row r="272" spans="5:7" ht="27" thickBot="1">
      <c r="E272" s="14">
        <v>2014</v>
      </c>
      <c r="F272" s="15" t="s">
        <v>20</v>
      </c>
      <c r="G272" s="16">
        <v>4718</v>
      </c>
    </row>
    <row r="273" spans="5:7" ht="27" thickBot="1">
      <c r="E273" s="14">
        <v>2014</v>
      </c>
      <c r="F273" s="15" t="s">
        <v>20</v>
      </c>
      <c r="G273" s="16">
        <v>5917</v>
      </c>
    </row>
    <row r="274" spans="5:7" ht="27" thickBot="1">
      <c r="E274" s="14">
        <v>2014</v>
      </c>
      <c r="F274" s="15" t="s">
        <v>17</v>
      </c>
      <c r="G274" s="16">
        <v>6017</v>
      </c>
    </row>
    <row r="275" spans="5:7" ht="27" thickBot="1">
      <c r="E275" s="14">
        <v>2014</v>
      </c>
      <c r="F275" s="15" t="s">
        <v>25</v>
      </c>
      <c r="G275" s="16">
        <v>5649</v>
      </c>
    </row>
    <row r="276" spans="5:7" ht="27" thickBot="1">
      <c r="E276" s="14">
        <v>2014</v>
      </c>
      <c r="F276" s="15" t="s">
        <v>5</v>
      </c>
      <c r="G276" s="16">
        <v>5335</v>
      </c>
    </row>
    <row r="277" spans="5:7" ht="27" thickBot="1">
      <c r="E277" s="14">
        <v>2014</v>
      </c>
      <c r="F277" s="15" t="s">
        <v>38</v>
      </c>
      <c r="G277" s="16">
        <v>5917</v>
      </c>
    </row>
    <row r="278" spans="5:7" ht="27" thickBot="1">
      <c r="E278" s="14">
        <v>2014</v>
      </c>
      <c r="F278" s="15" t="s">
        <v>25</v>
      </c>
      <c r="G278" s="16">
        <v>8569</v>
      </c>
    </row>
    <row r="279" spans="5:7" ht="27" thickBot="1">
      <c r="E279" s="14">
        <v>2014</v>
      </c>
      <c r="F279" s="15" t="s">
        <v>25</v>
      </c>
      <c r="G279" s="16">
        <v>8569</v>
      </c>
    </row>
    <row r="280" spans="5:7" ht="27" thickBot="1">
      <c r="E280" s="14">
        <v>2014</v>
      </c>
      <c r="F280" s="15" t="s">
        <v>25</v>
      </c>
      <c r="G280" s="16">
        <v>8650</v>
      </c>
    </row>
    <row r="281" spans="5:7" ht="27" thickBot="1">
      <c r="E281" s="14">
        <v>2014</v>
      </c>
      <c r="F281" s="15" t="s">
        <v>5</v>
      </c>
      <c r="G281" s="16">
        <v>6249</v>
      </c>
    </row>
    <row r="282" spans="5:7" ht="27" thickBot="1">
      <c r="E282" s="14">
        <v>2014</v>
      </c>
      <c r="F282" s="15" t="s">
        <v>10</v>
      </c>
      <c r="G282" s="16">
        <v>5550</v>
      </c>
    </row>
    <row r="283" spans="5:7" ht="27" thickBot="1">
      <c r="E283" s="14">
        <v>2014</v>
      </c>
      <c r="F283" s="15" t="s">
        <v>21</v>
      </c>
      <c r="G283" s="16">
        <v>2931</v>
      </c>
    </row>
    <row r="284" spans="5:7" ht="27" thickBot="1">
      <c r="E284" s="14">
        <v>2014</v>
      </c>
      <c r="F284" s="15" t="s">
        <v>18</v>
      </c>
      <c r="G284" s="16">
        <v>7000</v>
      </c>
    </row>
    <row r="285" spans="5:7" ht="27" thickBot="1">
      <c r="E285" s="14">
        <v>2014</v>
      </c>
      <c r="F285" s="15" t="s">
        <v>20</v>
      </c>
      <c r="G285" s="16">
        <v>685</v>
      </c>
    </row>
    <row r="286" spans="5:7" ht="27" thickBot="1">
      <c r="E286" s="14">
        <v>2014</v>
      </c>
      <c r="F286" s="15" t="s">
        <v>18</v>
      </c>
      <c r="G286" s="16">
        <v>4974</v>
      </c>
    </row>
    <row r="287" spans="5:7" ht="27" thickBot="1">
      <c r="E287" s="14">
        <v>2014</v>
      </c>
      <c r="F287" s="15" t="s">
        <v>18</v>
      </c>
      <c r="G287" s="16">
        <v>5885</v>
      </c>
    </row>
    <row r="288" spans="5:7" ht="27" thickBot="1">
      <c r="E288" s="14">
        <v>2014</v>
      </c>
      <c r="F288" s="15" t="s">
        <v>18</v>
      </c>
      <c r="G288" s="16">
        <v>6361.87</v>
      </c>
    </row>
    <row r="289" spans="5:7" ht="27" thickBot="1">
      <c r="E289" s="14">
        <v>2014</v>
      </c>
      <c r="F289" s="15" t="s">
        <v>18</v>
      </c>
      <c r="G289" s="16">
        <v>6361.87</v>
      </c>
    </row>
    <row r="290" spans="5:7" ht="27" thickBot="1">
      <c r="E290" s="14">
        <v>2014</v>
      </c>
      <c r="F290" s="15" t="s">
        <v>19</v>
      </c>
      <c r="G290" s="16">
        <v>318</v>
      </c>
    </row>
    <row r="291" spans="5:7" ht="27" thickBot="1">
      <c r="E291" s="14">
        <v>2014</v>
      </c>
      <c r="F291" s="15" t="s">
        <v>25</v>
      </c>
      <c r="G291" s="16">
        <v>6110</v>
      </c>
    </row>
    <row r="292" spans="5:7" ht="27" thickBot="1">
      <c r="E292" s="14">
        <v>2014</v>
      </c>
      <c r="F292" s="15" t="s">
        <v>27</v>
      </c>
      <c r="G292" s="16">
        <v>4950</v>
      </c>
    </row>
    <row r="293" spans="5:7" ht="27" thickBot="1">
      <c r="E293" s="14">
        <v>2014</v>
      </c>
      <c r="F293" s="15" t="s">
        <v>15</v>
      </c>
      <c r="G293" s="16">
        <v>24480</v>
      </c>
    </row>
    <row r="294" spans="5:7" ht="27" thickBot="1">
      <c r="E294" s="14">
        <v>2014</v>
      </c>
      <c r="F294" s="15" t="s">
        <v>15</v>
      </c>
      <c r="G294" s="16">
        <v>4162.01</v>
      </c>
    </row>
    <row r="295" spans="5:7" ht="27" thickBot="1">
      <c r="E295" s="14">
        <v>2014</v>
      </c>
      <c r="F295" s="15" t="s">
        <v>6</v>
      </c>
      <c r="G295" s="16">
        <v>4718</v>
      </c>
    </row>
    <row r="296" spans="5:7" ht="27" thickBot="1">
      <c r="E296" s="14">
        <v>2014</v>
      </c>
      <c r="F296" s="15" t="s">
        <v>17</v>
      </c>
      <c r="G296" s="16">
        <v>6667</v>
      </c>
    </row>
    <row r="297" spans="5:7" ht="27" thickBot="1">
      <c r="E297" s="14">
        <v>2014</v>
      </c>
      <c r="F297" s="15" t="s">
        <v>8</v>
      </c>
      <c r="G297" s="16">
        <v>21871</v>
      </c>
    </row>
    <row r="298" spans="5:7" ht="27" thickBot="1">
      <c r="E298" s="14">
        <v>2014</v>
      </c>
      <c r="F298" s="15" t="s">
        <v>17</v>
      </c>
      <c r="G298" s="16">
        <v>6649</v>
      </c>
    </row>
    <row r="299" spans="5:7" ht="27" thickBot="1">
      <c r="E299" s="14">
        <v>2014</v>
      </c>
      <c r="F299" s="15" t="s">
        <v>21</v>
      </c>
      <c r="G299" s="16">
        <v>2381</v>
      </c>
    </row>
    <row r="300" spans="5:7" ht="27" thickBot="1">
      <c r="E300" s="14">
        <v>2014</v>
      </c>
      <c r="F300" s="15" t="s">
        <v>5</v>
      </c>
      <c r="G300" s="16">
        <v>1659.42</v>
      </c>
    </row>
    <row r="301" spans="5:7" ht="27" thickBot="1">
      <c r="E301" s="14">
        <v>2014</v>
      </c>
      <c r="F301" s="15" t="s">
        <v>24</v>
      </c>
      <c r="G301" s="16">
        <v>11292.01</v>
      </c>
    </row>
    <row r="302" spans="5:7" ht="27" thickBot="1">
      <c r="E302" s="14">
        <v>2014</v>
      </c>
      <c r="F302" s="15" t="s">
        <v>24</v>
      </c>
      <c r="G302" s="16">
        <v>4464</v>
      </c>
    </row>
    <row r="303" spans="5:7" ht="27" thickBot="1">
      <c r="E303" s="14">
        <v>2014</v>
      </c>
      <c r="F303" s="15" t="s">
        <v>24</v>
      </c>
      <c r="G303" s="16">
        <v>598</v>
      </c>
    </row>
    <row r="304" spans="5:7" ht="27" thickBot="1">
      <c r="E304" s="14">
        <v>2014</v>
      </c>
      <c r="F304" s="15" t="s">
        <v>26</v>
      </c>
      <c r="G304" s="16">
        <v>5431</v>
      </c>
    </row>
    <row r="305" spans="5:7" ht="27" thickBot="1">
      <c r="E305" s="14">
        <v>2014</v>
      </c>
      <c r="F305" s="15" t="s">
        <v>25</v>
      </c>
      <c r="G305" s="16">
        <v>12347</v>
      </c>
    </row>
    <row r="306" spans="5:7" ht="27" thickBot="1">
      <c r="E306" s="14">
        <v>2014</v>
      </c>
      <c r="F306" s="15" t="s">
        <v>26</v>
      </c>
      <c r="G306" s="16">
        <v>3586</v>
      </c>
    </row>
    <row r="307" spans="5:7" ht="27" thickBot="1">
      <c r="E307" s="14">
        <v>2014</v>
      </c>
      <c r="F307" s="15" t="s">
        <v>19</v>
      </c>
      <c r="G307" s="16">
        <v>4080.01</v>
      </c>
    </row>
    <row r="308" spans="5:7" ht="27" thickBot="1">
      <c r="E308" s="14">
        <v>2014</v>
      </c>
      <c r="F308" s="15" t="s">
        <v>17</v>
      </c>
      <c r="G308" s="16">
        <v>25287</v>
      </c>
    </row>
    <row r="309" spans="5:7" ht="27" thickBot="1">
      <c r="E309" s="14">
        <v>2014</v>
      </c>
      <c r="F309" s="15" t="s">
        <v>17</v>
      </c>
      <c r="G309" s="16">
        <v>25287</v>
      </c>
    </row>
    <row r="310" spans="5:7" ht="27" thickBot="1">
      <c r="E310" s="14">
        <v>2014</v>
      </c>
      <c r="F310" s="15" t="s">
        <v>19</v>
      </c>
      <c r="G310" s="16">
        <v>1281</v>
      </c>
    </row>
    <row r="311" spans="5:7" ht="27" thickBot="1">
      <c r="E311" s="14">
        <v>2014</v>
      </c>
      <c r="F311" s="15" t="s">
        <v>19</v>
      </c>
      <c r="G311" s="16">
        <v>2799.01</v>
      </c>
    </row>
    <row r="312" spans="5:7" ht="27" thickBot="1">
      <c r="E312" s="14">
        <v>2014</v>
      </c>
      <c r="F312" s="15" t="s">
        <v>11</v>
      </c>
      <c r="G312" s="16">
        <v>4230</v>
      </c>
    </row>
    <row r="313" spans="5:7" ht="27" thickBot="1">
      <c r="E313" s="14">
        <v>2014</v>
      </c>
      <c r="F313" s="15" t="s">
        <v>11</v>
      </c>
      <c r="G313" s="16">
        <v>5648</v>
      </c>
    </row>
    <row r="314" spans="5:7" ht="27" thickBot="1">
      <c r="E314" s="14">
        <v>2014</v>
      </c>
      <c r="F314" s="15" t="s">
        <v>19</v>
      </c>
      <c r="G314" s="16">
        <v>6383</v>
      </c>
    </row>
    <row r="315" spans="5:7" ht="27" thickBot="1">
      <c r="E315" s="14">
        <v>2014</v>
      </c>
      <c r="F315" s="15" t="s">
        <v>19</v>
      </c>
      <c r="G315" s="16">
        <v>6383</v>
      </c>
    </row>
    <row r="316" spans="5:7" ht="27" thickBot="1">
      <c r="E316" s="14">
        <v>2014</v>
      </c>
      <c r="F316" s="15" t="s">
        <v>17</v>
      </c>
      <c r="G316" s="16">
        <v>25287</v>
      </c>
    </row>
    <row r="317" spans="5:7" ht="27" thickBot="1">
      <c r="E317" s="14">
        <v>2014</v>
      </c>
      <c r="F317" s="15" t="s">
        <v>17</v>
      </c>
      <c r="G317" s="16">
        <v>25287</v>
      </c>
    </row>
    <row r="318" spans="5:7" ht="27" thickBot="1">
      <c r="E318" s="14">
        <v>2014</v>
      </c>
      <c r="F318" s="15" t="s">
        <v>5</v>
      </c>
      <c r="G318" s="16">
        <v>18915</v>
      </c>
    </row>
    <row r="319" spans="5:7" ht="27" thickBot="1">
      <c r="E319" s="14">
        <v>2014</v>
      </c>
      <c r="F319" s="15" t="s">
        <v>9</v>
      </c>
      <c r="G319" s="16">
        <v>6095</v>
      </c>
    </row>
    <row r="320" spans="5:7" ht="27" thickBot="1">
      <c r="E320" s="14">
        <v>2014</v>
      </c>
      <c r="F320" s="15" t="s">
        <v>7</v>
      </c>
      <c r="G320" s="16">
        <v>4719</v>
      </c>
    </row>
    <row r="321" spans="5:7" ht="27" thickBot="1">
      <c r="E321" s="14">
        <v>2014</v>
      </c>
      <c r="F321" s="15" t="s">
        <v>7</v>
      </c>
      <c r="G321" s="16">
        <v>4719</v>
      </c>
    </row>
    <row r="322" spans="5:7" ht="27" thickBot="1">
      <c r="E322" s="14">
        <v>2014</v>
      </c>
      <c r="F322" s="15" t="s">
        <v>7</v>
      </c>
      <c r="G322" s="16">
        <v>4719</v>
      </c>
    </row>
    <row r="323" spans="5:7" ht="27" thickBot="1">
      <c r="E323" s="14">
        <v>2014</v>
      </c>
      <c r="F323" s="15" t="s">
        <v>0</v>
      </c>
      <c r="G323" s="16">
        <v>3930.01</v>
      </c>
    </row>
    <row r="324" spans="5:7" ht="27" thickBot="1">
      <c r="E324" s="14">
        <v>2014</v>
      </c>
      <c r="F324" s="15" t="s">
        <v>8</v>
      </c>
      <c r="G324" s="16">
        <v>23445</v>
      </c>
    </row>
    <row r="325" spans="5:7" ht="27" thickBot="1">
      <c r="E325" s="14">
        <v>2014</v>
      </c>
      <c r="F325" s="15" t="s">
        <v>19</v>
      </c>
      <c r="G325" s="16">
        <v>5953</v>
      </c>
    </row>
    <row r="326" spans="5:7" ht="27" thickBot="1">
      <c r="E326" s="14">
        <v>2014</v>
      </c>
      <c r="F326" s="15" t="s">
        <v>19</v>
      </c>
      <c r="G326" s="16">
        <v>5953</v>
      </c>
    </row>
    <row r="327" spans="5:7" ht="27" thickBot="1">
      <c r="E327" s="14">
        <v>2014</v>
      </c>
      <c r="F327" s="15" t="s">
        <v>27</v>
      </c>
      <c r="G327" s="16">
        <v>5952.78</v>
      </c>
    </row>
    <row r="328" spans="5:7" ht="27" thickBot="1">
      <c r="E328" s="14">
        <v>2014</v>
      </c>
      <c r="F328" s="15" t="s">
        <v>19</v>
      </c>
      <c r="G328" s="16">
        <v>6635</v>
      </c>
    </row>
    <row r="329" spans="5:7" ht="27" thickBot="1">
      <c r="E329" s="14">
        <v>2014</v>
      </c>
      <c r="F329" s="15" t="s">
        <v>17</v>
      </c>
      <c r="G329" s="16">
        <v>6000</v>
      </c>
    </row>
    <row r="330" spans="5:7" ht="27" thickBot="1">
      <c r="E330" s="14">
        <v>2014</v>
      </c>
      <c r="F330" s="15" t="s">
        <v>19</v>
      </c>
      <c r="G330" s="16">
        <v>5167</v>
      </c>
    </row>
    <row r="331" spans="5:7" ht="27" thickBot="1">
      <c r="E331" s="14">
        <v>2014</v>
      </c>
      <c r="F331" s="15" t="s">
        <v>14</v>
      </c>
      <c r="G331" s="16">
        <v>7628.01</v>
      </c>
    </row>
    <row r="332" spans="5:7" ht="27" thickBot="1">
      <c r="E332" s="14">
        <v>2014</v>
      </c>
      <c r="F332" s="15" t="s">
        <v>14</v>
      </c>
      <c r="G332" s="16">
        <v>532</v>
      </c>
    </row>
    <row r="333" spans="5:7" ht="27" thickBot="1">
      <c r="E333" s="14">
        <v>2014</v>
      </c>
      <c r="F333" s="15" t="s">
        <v>1</v>
      </c>
      <c r="G333" s="16">
        <v>4367</v>
      </c>
    </row>
    <row r="334" spans="5:7" ht="27" thickBot="1">
      <c r="E334" s="14">
        <v>2014</v>
      </c>
      <c r="F334" s="15" t="s">
        <v>39</v>
      </c>
      <c r="G334" s="16">
        <v>7628.01</v>
      </c>
    </row>
    <row r="335" spans="5:7" ht="27" thickBot="1">
      <c r="E335" s="14">
        <v>2014</v>
      </c>
      <c r="F335" s="15" t="s">
        <v>39</v>
      </c>
      <c r="G335" s="16">
        <v>532</v>
      </c>
    </row>
    <row r="336" spans="5:7" ht="27" thickBot="1">
      <c r="E336" s="14">
        <v>2014</v>
      </c>
      <c r="F336" s="15" t="s">
        <v>8</v>
      </c>
      <c r="G336" s="16">
        <v>2018</v>
      </c>
    </row>
    <row r="337" spans="5:7" ht="27" thickBot="1">
      <c r="E337" s="14">
        <v>2014</v>
      </c>
      <c r="F337" s="15" t="s">
        <v>17</v>
      </c>
      <c r="G337" s="16">
        <v>25287</v>
      </c>
    </row>
    <row r="338" spans="5:7" ht="27" thickBot="1">
      <c r="E338" s="14">
        <v>2014</v>
      </c>
      <c r="F338" s="15" t="s">
        <v>19</v>
      </c>
      <c r="G338" s="16">
        <v>12235</v>
      </c>
    </row>
    <row r="339" spans="5:7" ht="27" thickBot="1">
      <c r="E339" s="14">
        <v>2014</v>
      </c>
      <c r="F339" s="15" t="s">
        <v>17</v>
      </c>
      <c r="G339" s="16">
        <v>24136</v>
      </c>
    </row>
    <row r="340" spans="5:7" ht="27" thickBot="1">
      <c r="E340" s="14">
        <v>2014</v>
      </c>
      <c r="F340" s="15" t="s">
        <v>17</v>
      </c>
      <c r="G340" s="16">
        <v>24136</v>
      </c>
    </row>
    <row r="341" spans="5:7" ht="27" thickBot="1">
      <c r="E341" s="14">
        <v>2014</v>
      </c>
      <c r="F341" s="15" t="s">
        <v>27</v>
      </c>
      <c r="G341" s="16">
        <v>467</v>
      </c>
    </row>
    <row r="342" spans="5:7" ht="27" thickBot="1">
      <c r="E342" s="14">
        <v>2014</v>
      </c>
      <c r="F342" s="15" t="s">
        <v>33</v>
      </c>
      <c r="G342" s="16">
        <v>2662</v>
      </c>
    </row>
    <row r="343" spans="5:7" ht="27" thickBot="1">
      <c r="E343" s="14">
        <v>2014</v>
      </c>
      <c r="F343" s="15" t="s">
        <v>33</v>
      </c>
      <c r="G343" s="16">
        <v>1909.98</v>
      </c>
    </row>
    <row r="344" spans="5:7" ht="27" thickBot="1">
      <c r="E344" s="14">
        <v>2014</v>
      </c>
      <c r="F344" s="15" t="s">
        <v>33</v>
      </c>
      <c r="G344" s="16">
        <v>1428.02</v>
      </c>
    </row>
    <row r="345" spans="5:7" ht="27" thickBot="1">
      <c r="E345" s="14">
        <v>2014</v>
      </c>
      <c r="F345" s="15" t="s">
        <v>33</v>
      </c>
      <c r="G345" s="16">
        <v>284</v>
      </c>
    </row>
    <row r="346" spans="5:7" ht="27" thickBot="1">
      <c r="E346" s="14">
        <v>2014</v>
      </c>
      <c r="F346" s="15" t="s">
        <v>15</v>
      </c>
      <c r="G346" s="16">
        <v>5976</v>
      </c>
    </row>
    <row r="347" spans="5:7" ht="27" thickBot="1">
      <c r="E347" s="14">
        <v>2014</v>
      </c>
      <c r="F347" s="15" t="s">
        <v>17</v>
      </c>
      <c r="G347" s="16">
        <v>55</v>
      </c>
    </row>
    <row r="348" spans="5:7" ht="27" thickBot="1">
      <c r="E348" s="14">
        <v>2014</v>
      </c>
      <c r="F348" s="15" t="s">
        <v>17</v>
      </c>
      <c r="G348" s="16">
        <v>55</v>
      </c>
    </row>
    <row r="349" spans="5:7" ht="27" thickBot="1">
      <c r="E349" s="14">
        <v>2014</v>
      </c>
      <c r="F349" s="15" t="s">
        <v>7</v>
      </c>
      <c r="G349" s="16">
        <v>174</v>
      </c>
    </row>
    <row r="350" spans="5:7" ht="27" thickBot="1">
      <c r="E350" s="14">
        <v>2014</v>
      </c>
      <c r="F350" s="15" t="s">
        <v>18</v>
      </c>
      <c r="G350" s="16">
        <v>700.43</v>
      </c>
    </row>
    <row r="351" spans="5:7" ht="27" thickBot="1">
      <c r="E351" s="14">
        <v>2014</v>
      </c>
      <c r="F351" s="15" t="s">
        <v>8</v>
      </c>
      <c r="G351" s="16">
        <v>29258</v>
      </c>
    </row>
    <row r="352" spans="5:7" ht="27" thickBot="1">
      <c r="E352" s="14">
        <v>2014</v>
      </c>
      <c r="F352" s="15" t="s">
        <v>18</v>
      </c>
      <c r="G352" s="16">
        <v>1087.99</v>
      </c>
    </row>
    <row r="353" spans="5:7" ht="27" thickBot="1">
      <c r="E353" s="14">
        <v>2014</v>
      </c>
      <c r="F353" s="15" t="s">
        <v>18</v>
      </c>
      <c r="G353" s="16">
        <v>1856</v>
      </c>
    </row>
    <row r="354" spans="5:7" ht="27" thickBot="1">
      <c r="E354" s="14">
        <v>2014</v>
      </c>
      <c r="F354" s="15" t="s">
        <v>17</v>
      </c>
      <c r="G354" s="16">
        <v>4520</v>
      </c>
    </row>
    <row r="355" spans="5:7" ht="27" thickBot="1">
      <c r="E355" s="14">
        <v>2014</v>
      </c>
      <c r="F355" s="15" t="s">
        <v>5</v>
      </c>
      <c r="G355" s="16">
        <v>5976</v>
      </c>
    </row>
    <row r="356" spans="5:7" ht="27" thickBot="1">
      <c r="E356" s="14">
        <v>2014</v>
      </c>
      <c r="F356" s="15" t="s">
        <v>11</v>
      </c>
      <c r="G356" s="16">
        <v>6727</v>
      </c>
    </row>
    <row r="357" spans="5:7" ht="27" thickBot="1">
      <c r="E357" s="14">
        <v>2014</v>
      </c>
      <c r="F357" s="15" t="s">
        <v>7</v>
      </c>
      <c r="G357" s="16">
        <v>249</v>
      </c>
    </row>
    <row r="358" spans="5:7" ht="27" thickBot="1">
      <c r="E358" s="14">
        <v>2014</v>
      </c>
      <c r="F358" s="15" t="s">
        <v>21</v>
      </c>
      <c r="G358" s="16">
        <v>5976</v>
      </c>
    </row>
    <row r="359" spans="5:7" ht="27" thickBot="1">
      <c r="E359" s="14">
        <v>2014</v>
      </c>
      <c r="F359" s="15" t="s">
        <v>21</v>
      </c>
      <c r="G359" s="16">
        <v>3922</v>
      </c>
    </row>
    <row r="360" spans="5:7" ht="27" thickBot="1">
      <c r="E360" s="14">
        <v>2014</v>
      </c>
      <c r="F360" s="15" t="s">
        <v>18</v>
      </c>
      <c r="G360" s="16">
        <v>4976</v>
      </c>
    </row>
    <row r="361" spans="5:7" ht="27" thickBot="1">
      <c r="E361" s="14">
        <v>2014</v>
      </c>
      <c r="F361" s="15" t="s">
        <v>18</v>
      </c>
      <c r="G361" s="16">
        <v>4976</v>
      </c>
    </row>
    <row r="362" spans="5:7" ht="27" thickBot="1">
      <c r="E362" s="14">
        <v>2014</v>
      </c>
      <c r="F362" s="15" t="s">
        <v>15</v>
      </c>
      <c r="G362" s="16">
        <v>2247</v>
      </c>
    </row>
    <row r="363" spans="5:7" ht="27" thickBot="1">
      <c r="E363" s="14">
        <v>2014</v>
      </c>
      <c r="F363" s="15" t="s">
        <v>15</v>
      </c>
      <c r="G363" s="16">
        <v>13563</v>
      </c>
    </row>
    <row r="364" spans="5:7" ht="27" thickBot="1">
      <c r="E364" s="14">
        <v>2014</v>
      </c>
      <c r="F364" s="15" t="s">
        <v>19</v>
      </c>
      <c r="G364" s="16">
        <v>5000</v>
      </c>
    </row>
    <row r="365" spans="5:7" ht="27" thickBot="1">
      <c r="E365" s="14">
        <v>2014</v>
      </c>
      <c r="F365" s="15" t="s">
        <v>5</v>
      </c>
      <c r="G365" s="16">
        <v>5976</v>
      </c>
    </row>
    <row r="366" spans="5:7" ht="27" thickBot="1">
      <c r="E366" s="14">
        <v>2014</v>
      </c>
      <c r="F366" s="15" t="s">
        <v>25</v>
      </c>
      <c r="G366" s="16">
        <v>7369</v>
      </c>
    </row>
    <row r="367" spans="5:7" ht="27" thickBot="1">
      <c r="E367" s="14">
        <v>2014</v>
      </c>
      <c r="F367" s="15" t="s">
        <v>25</v>
      </c>
      <c r="G367" s="16">
        <v>7369</v>
      </c>
    </row>
    <row r="368" spans="5:7" ht="27" thickBot="1">
      <c r="E368" s="14">
        <v>2014</v>
      </c>
      <c r="F368" s="15" t="s">
        <v>25</v>
      </c>
      <c r="G368" s="16">
        <v>6727</v>
      </c>
    </row>
    <row r="369" spans="5:7" ht="27" thickBot="1">
      <c r="E369" s="14">
        <v>2014</v>
      </c>
      <c r="F369" s="15" t="s">
        <v>25</v>
      </c>
      <c r="G369" s="16">
        <v>7277</v>
      </c>
    </row>
    <row r="370" spans="5:7" ht="27" thickBot="1">
      <c r="E370" s="14">
        <v>2014</v>
      </c>
      <c r="F370" s="15" t="s">
        <v>25</v>
      </c>
      <c r="G370" s="16">
        <v>6476</v>
      </c>
    </row>
    <row r="371" spans="5:7" ht="27" thickBot="1">
      <c r="E371" s="14">
        <v>2014</v>
      </c>
      <c r="F371" s="15" t="s">
        <v>21</v>
      </c>
      <c r="G371" s="16">
        <v>3447</v>
      </c>
    </row>
    <row r="372" spans="5:7" ht="27" thickBot="1">
      <c r="E372" s="14">
        <v>2014</v>
      </c>
      <c r="F372" s="15" t="s">
        <v>21</v>
      </c>
      <c r="G372" s="16">
        <v>4737.55</v>
      </c>
    </row>
    <row r="373" spans="5:7" ht="27" thickBot="1">
      <c r="E373" s="14">
        <v>2014</v>
      </c>
      <c r="F373" s="15" t="s">
        <v>21</v>
      </c>
      <c r="G373" s="16">
        <v>58</v>
      </c>
    </row>
    <row r="374" spans="5:7" ht="27" thickBot="1">
      <c r="E374" s="14">
        <v>2014</v>
      </c>
      <c r="F374" s="15" t="s">
        <v>11</v>
      </c>
      <c r="G374" s="16">
        <v>7426</v>
      </c>
    </row>
    <row r="375" spans="5:7" ht="27" thickBot="1">
      <c r="E375" s="14">
        <v>2014</v>
      </c>
      <c r="F375" s="15" t="s">
        <v>5</v>
      </c>
      <c r="G375" s="16">
        <v>1073</v>
      </c>
    </row>
    <row r="376" spans="5:7" ht="27" thickBot="1">
      <c r="E376" s="14">
        <v>2014</v>
      </c>
      <c r="F376" s="15" t="s">
        <v>0</v>
      </c>
      <c r="G376" s="16">
        <v>7477</v>
      </c>
    </row>
    <row r="377" spans="5:7" ht="27" thickBot="1">
      <c r="E377" s="14">
        <v>2014</v>
      </c>
      <c r="F377" s="15" t="s">
        <v>0</v>
      </c>
      <c r="G377" s="16">
        <v>7227</v>
      </c>
    </row>
    <row r="378" spans="5:7" ht="27" thickBot="1">
      <c r="E378" s="14">
        <v>2014</v>
      </c>
      <c r="F378" s="15" t="s">
        <v>17</v>
      </c>
      <c r="G378" s="16">
        <v>5976</v>
      </c>
    </row>
    <row r="379" spans="5:7" ht="27" thickBot="1">
      <c r="E379" s="14">
        <v>2014</v>
      </c>
      <c r="F379" s="15" t="s">
        <v>21</v>
      </c>
      <c r="G379" s="16">
        <v>898</v>
      </c>
    </row>
    <row r="380" spans="5:7" ht="27" thickBot="1">
      <c r="E380" s="14">
        <v>2014</v>
      </c>
      <c r="F380" s="15" t="s">
        <v>25</v>
      </c>
      <c r="G380" s="16">
        <v>6657</v>
      </c>
    </row>
    <row r="381" spans="5:7" ht="27" thickBot="1">
      <c r="E381" s="14">
        <v>2014</v>
      </c>
      <c r="F381" s="15" t="s">
        <v>8</v>
      </c>
      <c r="G381" s="16">
        <v>35375</v>
      </c>
    </row>
    <row r="382" spans="5:7" ht="27" thickBot="1">
      <c r="E382" s="14">
        <v>2014</v>
      </c>
      <c r="F382" s="15" t="s">
        <v>8</v>
      </c>
      <c r="G382" s="16">
        <v>4586</v>
      </c>
    </row>
    <row r="383" spans="5:7" ht="27" thickBot="1">
      <c r="E383" s="14">
        <v>2014</v>
      </c>
      <c r="F383" s="15" t="s">
        <v>21</v>
      </c>
      <c r="G383" s="16">
        <v>3447</v>
      </c>
    </row>
    <row r="384" spans="5:7" ht="27" thickBot="1">
      <c r="E384" s="14">
        <v>2014</v>
      </c>
      <c r="F384" s="15" t="s">
        <v>5</v>
      </c>
      <c r="G384" s="16">
        <v>3159.9</v>
      </c>
    </row>
    <row r="385" spans="5:7" ht="27" thickBot="1">
      <c r="E385" s="14">
        <v>2014</v>
      </c>
      <c r="F385" s="15" t="s">
        <v>17</v>
      </c>
      <c r="G385" s="16">
        <v>6534</v>
      </c>
    </row>
    <row r="386" spans="5:7" ht="27" thickBot="1">
      <c r="E386" s="14">
        <v>2014</v>
      </c>
      <c r="F386" s="15" t="s">
        <v>3</v>
      </c>
      <c r="G386" s="16">
        <v>5476</v>
      </c>
    </row>
    <row r="387" spans="5:7" ht="27" thickBot="1">
      <c r="E387" s="14">
        <v>2014</v>
      </c>
      <c r="F387" s="15" t="s">
        <v>3</v>
      </c>
      <c r="G387" s="16">
        <v>5476</v>
      </c>
    </row>
    <row r="388" spans="5:7" ht="27" thickBot="1">
      <c r="E388" s="14">
        <v>2014</v>
      </c>
      <c r="F388" s="15" t="s">
        <v>3</v>
      </c>
      <c r="G388" s="16">
        <v>5476</v>
      </c>
    </row>
    <row r="389" spans="5:7" ht="27" thickBot="1">
      <c r="E389" s="14">
        <v>2014</v>
      </c>
      <c r="F389" s="15" t="s">
        <v>3</v>
      </c>
      <c r="G389" s="16">
        <v>5476</v>
      </c>
    </row>
    <row r="390" spans="5:7" ht="27" thickBot="1">
      <c r="E390" s="14">
        <v>2014</v>
      </c>
      <c r="F390" s="15" t="s">
        <v>3</v>
      </c>
      <c r="G390" s="16">
        <v>5476</v>
      </c>
    </row>
    <row r="391" spans="5:7" ht="27" thickBot="1">
      <c r="E391" s="14">
        <v>2014</v>
      </c>
      <c r="F391" s="15" t="s">
        <v>3</v>
      </c>
      <c r="G391" s="16">
        <v>5476</v>
      </c>
    </row>
    <row r="392" spans="5:7" ht="27" thickBot="1">
      <c r="E392" s="14">
        <v>2014</v>
      </c>
      <c r="F392" s="15" t="s">
        <v>3</v>
      </c>
      <c r="G392" s="16">
        <v>5476</v>
      </c>
    </row>
    <row r="393" spans="5:7" ht="27" thickBot="1">
      <c r="E393" s="14">
        <v>2014</v>
      </c>
      <c r="F393" s="15" t="s">
        <v>3</v>
      </c>
      <c r="G393" s="16">
        <v>5476</v>
      </c>
    </row>
    <row r="394" spans="5:7" ht="27" thickBot="1">
      <c r="E394" s="14">
        <v>2014</v>
      </c>
      <c r="F394" s="15" t="s">
        <v>3</v>
      </c>
      <c r="G394" s="16">
        <v>5476</v>
      </c>
    </row>
    <row r="395" spans="5:7" ht="27" thickBot="1">
      <c r="E395" s="14">
        <v>2014</v>
      </c>
      <c r="F395" s="15" t="s">
        <v>3</v>
      </c>
      <c r="G395" s="16">
        <v>5476</v>
      </c>
    </row>
    <row r="396" spans="5:7" ht="27" thickBot="1">
      <c r="E396" s="14">
        <v>2014</v>
      </c>
      <c r="F396" s="15" t="s">
        <v>15</v>
      </c>
      <c r="G396" s="16">
        <v>17852</v>
      </c>
    </row>
    <row r="397" spans="5:7" ht="27" thickBot="1">
      <c r="E397" s="14">
        <v>2014</v>
      </c>
      <c r="F397" s="15" t="s">
        <v>3</v>
      </c>
      <c r="G397" s="16">
        <v>5785</v>
      </c>
    </row>
    <row r="398" spans="5:7" ht="27" thickBot="1">
      <c r="E398" s="14">
        <v>2014</v>
      </c>
      <c r="F398" s="15" t="s">
        <v>3</v>
      </c>
      <c r="G398" s="16">
        <v>5785</v>
      </c>
    </row>
    <row r="399" spans="5:7" ht="27" thickBot="1">
      <c r="E399" s="14">
        <v>2014</v>
      </c>
      <c r="F399" s="15" t="s">
        <v>3</v>
      </c>
      <c r="G399" s="16">
        <v>5785</v>
      </c>
    </row>
    <row r="400" spans="5:7" ht="27" thickBot="1">
      <c r="E400" s="14">
        <v>2014</v>
      </c>
      <c r="F400" s="15" t="s">
        <v>8</v>
      </c>
      <c r="G400" s="16">
        <v>6619</v>
      </c>
    </row>
    <row r="401" spans="5:7" ht="27" thickBot="1">
      <c r="E401" s="14">
        <v>2014</v>
      </c>
      <c r="F401" s="15" t="s">
        <v>23</v>
      </c>
      <c r="G401" s="16">
        <v>9865</v>
      </c>
    </row>
    <row r="402" spans="5:7" ht="27" thickBot="1">
      <c r="E402" s="14">
        <v>2014</v>
      </c>
      <c r="F402" s="15" t="s">
        <v>23</v>
      </c>
      <c r="G402" s="16">
        <v>9865</v>
      </c>
    </row>
    <row r="403" spans="5:7" ht="27" thickBot="1">
      <c r="E403" s="14">
        <v>2014</v>
      </c>
      <c r="F403" s="15" t="s">
        <v>19</v>
      </c>
      <c r="G403" s="16">
        <v>17852</v>
      </c>
    </row>
    <row r="404" spans="5:7" ht="27" thickBot="1">
      <c r="E404" s="14">
        <v>2014</v>
      </c>
      <c r="F404" s="15" t="s">
        <v>21</v>
      </c>
      <c r="G404" s="16">
        <v>3447</v>
      </c>
    </row>
    <row r="405" spans="5:7" ht="27" thickBot="1">
      <c r="E405" s="14">
        <v>2014</v>
      </c>
      <c r="F405" s="15" t="s">
        <v>19</v>
      </c>
      <c r="G405" s="16">
        <v>6503</v>
      </c>
    </row>
    <row r="406" spans="5:7" ht="27" thickBot="1">
      <c r="E406" s="14">
        <v>2014</v>
      </c>
      <c r="F406" s="15" t="s">
        <v>17</v>
      </c>
      <c r="G406" s="16">
        <v>5784</v>
      </c>
    </row>
    <row r="407" spans="5:7" ht="27" thickBot="1">
      <c r="E407" s="14">
        <v>2014</v>
      </c>
      <c r="F407" s="15" t="s">
        <v>8</v>
      </c>
      <c r="G407" s="16">
        <v>650</v>
      </c>
    </row>
    <row r="408" spans="5:7" ht="27" thickBot="1">
      <c r="E408" s="14">
        <v>2014</v>
      </c>
      <c r="F408" s="15" t="s">
        <v>21</v>
      </c>
      <c r="G408" s="16">
        <v>5940</v>
      </c>
    </row>
    <row r="409" spans="5:7" ht="27" thickBot="1">
      <c r="E409" s="14">
        <v>2014</v>
      </c>
      <c r="F409" s="15" t="s">
        <v>21</v>
      </c>
      <c r="G409" s="16">
        <v>5940</v>
      </c>
    </row>
    <row r="410" spans="5:7" ht="27" thickBot="1">
      <c r="E410" s="14">
        <v>2014</v>
      </c>
      <c r="F410" s="15" t="s">
        <v>15</v>
      </c>
      <c r="G410" s="16">
        <v>6226</v>
      </c>
    </row>
    <row r="411" spans="5:7" ht="27" thickBot="1">
      <c r="E411" s="14">
        <v>2014</v>
      </c>
      <c r="F411" s="15" t="s">
        <v>17</v>
      </c>
      <c r="G411" s="16">
        <v>5784</v>
      </c>
    </row>
    <row r="412" spans="5:7" ht="27" thickBot="1">
      <c r="E412" s="14">
        <v>2014</v>
      </c>
      <c r="F412" s="15" t="s">
        <v>17</v>
      </c>
      <c r="G412" s="16">
        <v>6476</v>
      </c>
    </row>
    <row r="413" spans="5:7" ht="27" thickBot="1">
      <c r="E413" s="14">
        <v>2014</v>
      </c>
      <c r="F413" s="15" t="s">
        <v>15</v>
      </c>
      <c r="G413" s="16">
        <v>501</v>
      </c>
    </row>
    <row r="414" spans="5:7" ht="27" thickBot="1">
      <c r="E414" s="14">
        <v>2014</v>
      </c>
      <c r="F414" s="15" t="s">
        <v>5</v>
      </c>
      <c r="G414" s="16">
        <v>6340.58</v>
      </c>
    </row>
    <row r="415" spans="5:7" ht="27" thickBot="1">
      <c r="E415" s="14">
        <v>2014</v>
      </c>
      <c r="F415" s="15" t="s">
        <v>5</v>
      </c>
      <c r="G415" s="16">
        <v>3950.42</v>
      </c>
    </row>
    <row r="416" spans="5:7" ht="27" thickBot="1">
      <c r="E416" s="14">
        <v>2014</v>
      </c>
      <c r="F416" s="15" t="s">
        <v>19</v>
      </c>
      <c r="G416" s="16">
        <v>9217</v>
      </c>
    </row>
    <row r="417" spans="5:7" ht="27" thickBot="1">
      <c r="E417" s="14">
        <v>2014</v>
      </c>
      <c r="F417" s="15" t="s">
        <v>19</v>
      </c>
      <c r="G417" s="16">
        <v>7999</v>
      </c>
    </row>
    <row r="418" spans="5:7" ht="27" thickBot="1">
      <c r="E418" s="14">
        <v>2014</v>
      </c>
      <c r="F418" s="15" t="s">
        <v>41</v>
      </c>
      <c r="G418" s="16">
        <v>5976</v>
      </c>
    </row>
    <row r="419" spans="5:7" ht="27" thickBot="1">
      <c r="E419" s="14">
        <v>2014</v>
      </c>
      <c r="F419" s="15" t="s">
        <v>4</v>
      </c>
      <c r="G419" s="16">
        <v>7676</v>
      </c>
    </row>
    <row r="420" spans="5:7" ht="27" thickBot="1">
      <c r="E420" s="14">
        <v>2014</v>
      </c>
      <c r="F420" s="15" t="s">
        <v>25</v>
      </c>
      <c r="G420" s="16">
        <v>7227</v>
      </c>
    </row>
    <row r="421" spans="5:7" ht="27" thickBot="1">
      <c r="E421" s="14">
        <v>2014</v>
      </c>
      <c r="F421" s="15" t="s">
        <v>17</v>
      </c>
      <c r="G421" s="16">
        <v>4096.99</v>
      </c>
    </row>
    <row r="422" spans="5:7" ht="27" thickBot="1">
      <c r="E422" s="14">
        <v>2014</v>
      </c>
      <c r="F422" s="15" t="s">
        <v>10</v>
      </c>
      <c r="G422" s="16">
        <v>3296</v>
      </c>
    </row>
    <row r="423" spans="5:7" ht="27" thickBot="1">
      <c r="E423" s="14">
        <v>2014</v>
      </c>
      <c r="F423" s="15" t="s">
        <v>23</v>
      </c>
      <c r="G423" s="16">
        <v>5226</v>
      </c>
    </row>
    <row r="424" spans="5:7" ht="27" thickBot="1">
      <c r="E424" s="14">
        <v>2014</v>
      </c>
      <c r="F424" s="15" t="s">
        <v>17</v>
      </c>
      <c r="G424" s="16">
        <v>772</v>
      </c>
    </row>
    <row r="425" spans="5:7" ht="27" thickBot="1">
      <c r="E425" s="14">
        <v>2014</v>
      </c>
      <c r="F425" s="15" t="s">
        <v>21</v>
      </c>
      <c r="G425" s="16">
        <v>4046.01</v>
      </c>
    </row>
    <row r="426" spans="5:7" ht="27" thickBot="1">
      <c r="E426" s="14">
        <v>2014</v>
      </c>
      <c r="F426" s="15" t="s">
        <v>21</v>
      </c>
      <c r="G426" s="16">
        <v>3896.01</v>
      </c>
    </row>
    <row r="427" spans="5:7" ht="27" thickBot="1">
      <c r="E427" s="14">
        <v>2014</v>
      </c>
      <c r="F427" s="15" t="s">
        <v>5</v>
      </c>
      <c r="G427" s="16">
        <v>3918.99</v>
      </c>
    </row>
    <row r="428" spans="5:7" ht="27" thickBot="1">
      <c r="E428" s="14">
        <v>2014</v>
      </c>
      <c r="F428" s="15" t="s">
        <v>25</v>
      </c>
      <c r="G428" s="16">
        <v>6731</v>
      </c>
    </row>
    <row r="429" spans="5:7" ht="27" thickBot="1">
      <c r="E429" s="14">
        <v>2014</v>
      </c>
      <c r="F429" s="15" t="s">
        <v>25</v>
      </c>
      <c r="G429" s="16">
        <v>6731</v>
      </c>
    </row>
    <row r="430" spans="5:7" ht="27" thickBot="1">
      <c r="E430" s="14">
        <v>2014</v>
      </c>
      <c r="F430" s="15" t="s">
        <v>34</v>
      </c>
      <c r="G430" s="16">
        <v>5226</v>
      </c>
    </row>
    <row r="431" spans="5:7" ht="27" thickBot="1">
      <c r="E431" s="14">
        <v>2014</v>
      </c>
      <c r="F431" s="15" t="s">
        <v>17</v>
      </c>
      <c r="G431" s="16">
        <v>4960.35</v>
      </c>
    </row>
    <row r="432" spans="5:7" ht="27" thickBot="1">
      <c r="E432" s="14">
        <v>2014</v>
      </c>
      <c r="F432" s="15" t="s">
        <v>7</v>
      </c>
      <c r="G432" s="16">
        <v>6231</v>
      </c>
    </row>
    <row r="433" spans="5:7" ht="27" thickBot="1">
      <c r="E433" s="14">
        <v>2014</v>
      </c>
      <c r="F433" s="15" t="s">
        <v>5</v>
      </c>
      <c r="G433" s="16">
        <v>5876</v>
      </c>
    </row>
    <row r="434" spans="5:7" ht="27" thickBot="1">
      <c r="E434" s="14">
        <v>2014</v>
      </c>
      <c r="F434" s="15" t="s">
        <v>34</v>
      </c>
      <c r="G434" s="16">
        <v>9562</v>
      </c>
    </row>
    <row r="435" spans="5:7" ht="27" thickBot="1">
      <c r="E435" s="14">
        <v>2014</v>
      </c>
      <c r="F435" s="15" t="s">
        <v>38</v>
      </c>
      <c r="G435" s="16">
        <v>4888</v>
      </c>
    </row>
    <row r="436" spans="5:7" ht="27" thickBot="1">
      <c r="E436" s="14">
        <v>2014</v>
      </c>
      <c r="F436" s="15" t="s">
        <v>38</v>
      </c>
      <c r="G436" s="16">
        <v>4888</v>
      </c>
    </row>
    <row r="437" spans="5:7" ht="27" thickBot="1">
      <c r="E437" s="14">
        <v>2014</v>
      </c>
      <c r="F437" s="15" t="s">
        <v>17</v>
      </c>
      <c r="G437" s="16">
        <v>5950</v>
      </c>
    </row>
    <row r="438" spans="5:7" ht="27" thickBot="1">
      <c r="E438" s="14">
        <v>2014</v>
      </c>
      <c r="F438" s="15" t="s">
        <v>21</v>
      </c>
      <c r="G438" s="16">
        <v>650</v>
      </c>
    </row>
    <row r="439" spans="5:7" ht="27" thickBot="1">
      <c r="E439" s="14">
        <v>2014</v>
      </c>
      <c r="F439" s="15" t="s">
        <v>38</v>
      </c>
      <c r="G439" s="16">
        <v>1319</v>
      </c>
    </row>
    <row r="440" spans="5:7" ht="27" thickBot="1">
      <c r="E440" s="14">
        <v>2014</v>
      </c>
      <c r="F440" s="15" t="s">
        <v>38</v>
      </c>
      <c r="G440" s="16">
        <v>1319</v>
      </c>
    </row>
    <row r="441" spans="5:7" ht="27" thickBot="1">
      <c r="E441" s="14">
        <v>2014</v>
      </c>
      <c r="F441" s="15" t="s">
        <v>27</v>
      </c>
      <c r="G441" s="16">
        <v>5580</v>
      </c>
    </row>
    <row r="442" spans="5:7" ht="27" thickBot="1">
      <c r="E442" s="14">
        <v>2014</v>
      </c>
      <c r="F442" s="15" t="s">
        <v>27</v>
      </c>
      <c r="G442" s="16">
        <v>5920</v>
      </c>
    </row>
    <row r="443" spans="5:7" ht="27" thickBot="1">
      <c r="E443" s="14">
        <v>2014</v>
      </c>
      <c r="F443" s="15" t="s">
        <v>43</v>
      </c>
      <c r="G443" s="16">
        <v>5580</v>
      </c>
    </row>
    <row r="444" spans="5:7" ht="27" thickBot="1">
      <c r="E444" s="14">
        <v>2014</v>
      </c>
      <c r="F444" s="15" t="s">
        <v>19</v>
      </c>
      <c r="G444" s="16">
        <v>174</v>
      </c>
    </row>
    <row r="445" spans="5:7" ht="27" thickBot="1">
      <c r="E445" s="14">
        <v>2014</v>
      </c>
      <c r="F445" s="15" t="s">
        <v>21</v>
      </c>
      <c r="G445" s="16">
        <v>4099</v>
      </c>
    </row>
    <row r="446" spans="5:7" ht="27" thickBot="1">
      <c r="E446" s="14">
        <v>2014</v>
      </c>
      <c r="F446" s="15" t="s">
        <v>28</v>
      </c>
      <c r="G446" s="16">
        <v>6506</v>
      </c>
    </row>
    <row r="447" spans="5:7" ht="27" thickBot="1">
      <c r="E447" s="14">
        <v>2014</v>
      </c>
      <c r="F447" s="15" t="s">
        <v>3</v>
      </c>
      <c r="G447" s="16">
        <v>7430</v>
      </c>
    </row>
    <row r="448" spans="5:7" ht="27" thickBot="1">
      <c r="E448" s="14">
        <v>2014</v>
      </c>
      <c r="F448" s="15" t="s">
        <v>18</v>
      </c>
      <c r="G448" s="16">
        <v>7506</v>
      </c>
    </row>
    <row r="449" spans="5:7" ht="27" thickBot="1">
      <c r="E449" s="14">
        <v>2014</v>
      </c>
      <c r="F449" s="15" t="s">
        <v>26</v>
      </c>
      <c r="G449" s="16">
        <v>4934</v>
      </c>
    </row>
    <row r="450" spans="5:7" ht="27" thickBot="1">
      <c r="E450" s="14">
        <v>2014</v>
      </c>
      <c r="F450" s="15" t="s">
        <v>25</v>
      </c>
      <c r="G450" s="16">
        <v>5327</v>
      </c>
    </row>
    <row r="451" spans="5:7" ht="27" thickBot="1">
      <c r="E451" s="14">
        <v>2014</v>
      </c>
      <c r="F451" s="15" t="s">
        <v>7</v>
      </c>
      <c r="G451" s="16">
        <v>2617.41</v>
      </c>
    </row>
    <row r="452" spans="5:7" ht="27" thickBot="1">
      <c r="E452" s="14">
        <v>2014</v>
      </c>
      <c r="F452" s="15" t="s">
        <v>7</v>
      </c>
      <c r="G452" s="16">
        <v>2617.41</v>
      </c>
    </row>
    <row r="453" spans="5:7" ht="27" thickBot="1">
      <c r="E453" s="14">
        <v>2014</v>
      </c>
      <c r="F453" s="15" t="s">
        <v>21</v>
      </c>
      <c r="G453" s="16">
        <v>150</v>
      </c>
    </row>
    <row r="454" spans="5:7" ht="27" thickBot="1">
      <c r="E454" s="14">
        <v>2014</v>
      </c>
      <c r="F454" s="15" t="s">
        <v>7</v>
      </c>
      <c r="G454" s="16">
        <v>1461.18</v>
      </c>
    </row>
    <row r="455" spans="5:7" ht="27" thickBot="1">
      <c r="E455" s="14">
        <v>2014</v>
      </c>
      <c r="F455" s="15" t="s">
        <v>38</v>
      </c>
      <c r="G455" s="16">
        <v>496</v>
      </c>
    </row>
    <row r="456" spans="5:7" ht="27" thickBot="1">
      <c r="E456" s="14">
        <v>2014</v>
      </c>
      <c r="F456" s="15" t="s">
        <v>38</v>
      </c>
      <c r="G456" s="16">
        <v>496</v>
      </c>
    </row>
    <row r="457" spans="5:7" ht="27" thickBot="1">
      <c r="E457" s="14">
        <v>2014</v>
      </c>
      <c r="F457" s="15" t="s">
        <v>18</v>
      </c>
      <c r="G457" s="16">
        <v>348</v>
      </c>
    </row>
    <row r="458" spans="5:7" ht="27" thickBot="1">
      <c r="E458" s="14">
        <v>2014</v>
      </c>
      <c r="F458" s="15" t="s">
        <v>2</v>
      </c>
      <c r="G458" s="16">
        <v>5748</v>
      </c>
    </row>
    <row r="459" spans="5:7" ht="27" thickBot="1">
      <c r="E459" s="14">
        <v>2014</v>
      </c>
      <c r="F459" s="15" t="s">
        <v>2</v>
      </c>
      <c r="G459" s="16">
        <v>5748</v>
      </c>
    </row>
    <row r="460" spans="5:7" ht="27" thickBot="1">
      <c r="E460" s="14">
        <v>2014</v>
      </c>
      <c r="F460" s="15" t="s">
        <v>2</v>
      </c>
      <c r="G460" s="16">
        <v>5748</v>
      </c>
    </row>
    <row r="461" spans="5:7" ht="27" thickBot="1">
      <c r="E461" s="14">
        <v>2014</v>
      </c>
      <c r="F461" s="15" t="s">
        <v>2</v>
      </c>
      <c r="G461" s="16">
        <v>5748</v>
      </c>
    </row>
    <row r="462" spans="5:7" ht="27" thickBot="1">
      <c r="E462" s="14">
        <v>2014</v>
      </c>
      <c r="F462" s="15" t="s">
        <v>2</v>
      </c>
      <c r="G462" s="16">
        <v>5748</v>
      </c>
    </row>
    <row r="463" spans="5:7" ht="27" thickBot="1">
      <c r="E463" s="14">
        <v>2014</v>
      </c>
      <c r="F463" s="15" t="s">
        <v>17</v>
      </c>
      <c r="G463" s="16">
        <v>3845</v>
      </c>
    </row>
    <row r="464" spans="5:7" ht="27" thickBot="1">
      <c r="E464" s="14">
        <v>2014</v>
      </c>
      <c r="F464" s="15" t="s">
        <v>17</v>
      </c>
      <c r="G464" s="16">
        <v>1942</v>
      </c>
    </row>
    <row r="465" spans="5:7" ht="27" thickBot="1">
      <c r="E465" s="14">
        <v>2014</v>
      </c>
      <c r="F465" s="15" t="s">
        <v>2</v>
      </c>
      <c r="G465" s="16">
        <v>5748</v>
      </c>
    </row>
    <row r="466" spans="5:7" ht="27" thickBot="1">
      <c r="E466" s="14">
        <v>2014</v>
      </c>
      <c r="F466" s="15" t="s">
        <v>17</v>
      </c>
      <c r="G466" s="16">
        <v>983</v>
      </c>
    </row>
    <row r="467" spans="5:7" ht="27" thickBot="1">
      <c r="E467" s="14">
        <v>2014</v>
      </c>
      <c r="F467" s="15" t="s">
        <v>10</v>
      </c>
      <c r="G467" s="16">
        <v>1000.01</v>
      </c>
    </row>
    <row r="468" spans="5:7" ht="27" thickBot="1">
      <c r="E468" s="14">
        <v>2014</v>
      </c>
      <c r="F468" s="15" t="s">
        <v>19</v>
      </c>
      <c r="G468" s="16">
        <v>1707</v>
      </c>
    </row>
    <row r="469" spans="5:7" ht="27" thickBot="1">
      <c r="E469" s="14">
        <v>2014</v>
      </c>
      <c r="F469" s="15" t="s">
        <v>43</v>
      </c>
      <c r="G469" s="16">
        <v>900</v>
      </c>
    </row>
    <row r="470" spans="5:7" ht="27" thickBot="1">
      <c r="E470" s="14">
        <v>2014</v>
      </c>
      <c r="F470" s="15" t="s">
        <v>27</v>
      </c>
      <c r="G470" s="16">
        <v>900</v>
      </c>
    </row>
    <row r="471" spans="5:7" ht="26.25">
      <c r="E471" s="17"/>
      <c r="F471" s="17"/>
      <c r="G471" s="18">
        <f>SUM(G3:G470)</f>
        <v>2699873.0800000005</v>
      </c>
    </row>
  </sheetData>
  <sheetProtection/>
  <autoFilter ref="E2:G471"/>
  <mergeCells count="1">
    <mergeCell ref="E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52"/>
  <sheetViews>
    <sheetView tabSelected="1" zoomScalePageLayoutView="0" workbookViewId="0" topLeftCell="A1">
      <selection activeCell="C17" sqref="C17"/>
    </sheetView>
  </sheetViews>
  <sheetFormatPr defaultColWidth="11.421875" defaultRowHeight="15"/>
  <cols>
    <col min="2" max="2" width="11.421875" style="3" customWidth="1"/>
    <col min="3" max="3" width="54.8515625" style="3" bestFit="1" customWidth="1"/>
    <col min="4" max="4" width="12.57421875" style="3" bestFit="1" customWidth="1"/>
  </cols>
  <sheetData>
    <row r="1" spans="2:4" ht="15">
      <c r="B1" s="20" t="s">
        <v>123</v>
      </c>
      <c r="C1" s="20"/>
      <c r="D1" s="20"/>
    </row>
    <row r="2" spans="2:4" s="4" customFormat="1" ht="15">
      <c r="B2" s="6" t="s">
        <v>44</v>
      </c>
      <c r="C2" s="6" t="s">
        <v>84</v>
      </c>
      <c r="D2" s="6" t="s">
        <v>85</v>
      </c>
    </row>
    <row r="3" spans="2:4" ht="15">
      <c r="B3" s="8">
        <v>2015</v>
      </c>
      <c r="C3" s="1" t="s">
        <v>47</v>
      </c>
      <c r="D3" s="2">
        <f>1905+290</f>
        <v>2195</v>
      </c>
    </row>
    <row r="4" spans="2:4" ht="15">
      <c r="B4" s="8">
        <v>2015</v>
      </c>
      <c r="C4" s="1" t="s">
        <v>47</v>
      </c>
      <c r="D4" s="2">
        <v>1949</v>
      </c>
    </row>
    <row r="5" spans="2:4" ht="15">
      <c r="B5" s="8">
        <v>2015</v>
      </c>
      <c r="C5" s="1" t="s">
        <v>47</v>
      </c>
      <c r="D5" s="2">
        <f>1905+290</f>
        <v>2195</v>
      </c>
    </row>
    <row r="6" spans="2:4" ht="15">
      <c r="B6" s="8">
        <v>2015</v>
      </c>
      <c r="C6" s="1" t="s">
        <v>47</v>
      </c>
      <c r="D6" s="2">
        <f>1601+348</f>
        <v>1949</v>
      </c>
    </row>
    <row r="7" spans="2:4" ht="15">
      <c r="B7" s="8">
        <v>2015</v>
      </c>
      <c r="C7" s="1" t="s">
        <v>48</v>
      </c>
      <c r="D7" s="2">
        <f>4650+290</f>
        <v>4940</v>
      </c>
    </row>
    <row r="8" spans="2:4" ht="15">
      <c r="B8" s="8">
        <v>2015</v>
      </c>
      <c r="C8" s="1" t="s">
        <v>48</v>
      </c>
      <c r="D8" s="2">
        <f>10682.81+348</f>
        <v>11030.81</v>
      </c>
    </row>
    <row r="9" spans="2:4" ht="15">
      <c r="B9" s="8">
        <v>2015</v>
      </c>
      <c r="C9" s="1" t="s">
        <v>49</v>
      </c>
      <c r="D9" s="2">
        <f>499</f>
        <v>499</v>
      </c>
    </row>
    <row r="10" spans="2:4" ht="15">
      <c r="B10" s="8">
        <v>2015</v>
      </c>
      <c r="C10" s="1" t="s">
        <v>50</v>
      </c>
      <c r="D10" s="2">
        <f>4479+290</f>
        <v>4769</v>
      </c>
    </row>
    <row r="11" spans="2:4" ht="15">
      <c r="B11" s="8">
        <v>2015</v>
      </c>
      <c r="C11" s="1" t="s">
        <v>49</v>
      </c>
      <c r="D11" s="2">
        <f>5330+290</f>
        <v>5620</v>
      </c>
    </row>
    <row r="12" spans="2:4" ht="15">
      <c r="B12" s="8">
        <v>2015</v>
      </c>
      <c r="C12" s="1" t="s">
        <v>49</v>
      </c>
      <c r="D12" s="2">
        <f>5330+290</f>
        <v>5620</v>
      </c>
    </row>
    <row r="13" spans="2:4" ht="15">
      <c r="B13" s="8">
        <v>2015</v>
      </c>
      <c r="C13" s="1" t="s">
        <v>49</v>
      </c>
      <c r="D13" s="2">
        <v>4421</v>
      </c>
    </row>
    <row r="14" spans="2:4" ht="15">
      <c r="B14" s="8">
        <v>2015</v>
      </c>
      <c r="C14" s="1" t="s">
        <v>49</v>
      </c>
      <c r="D14" s="2">
        <f>5330+290</f>
        <v>5620</v>
      </c>
    </row>
    <row r="15" spans="2:4" ht="15">
      <c r="B15" s="8">
        <v>2015</v>
      </c>
      <c r="C15" s="1" t="s">
        <v>49</v>
      </c>
      <c r="D15" s="2">
        <f>2349.01+348</f>
        <v>2697.01</v>
      </c>
    </row>
    <row r="16" spans="2:4" ht="15">
      <c r="B16" s="8">
        <v>2015</v>
      </c>
      <c r="C16" s="1" t="s">
        <v>53</v>
      </c>
      <c r="D16" s="2">
        <f>5031+290</f>
        <v>5321</v>
      </c>
    </row>
    <row r="17" spans="2:4" ht="15">
      <c r="B17" s="8">
        <v>2015</v>
      </c>
      <c r="C17" s="1" t="s">
        <v>53</v>
      </c>
      <c r="D17" s="2">
        <f>5031+290</f>
        <v>5321</v>
      </c>
    </row>
    <row r="18" spans="2:4" ht="15">
      <c r="B18" s="8">
        <v>2015</v>
      </c>
      <c r="C18" s="1" t="s">
        <v>53</v>
      </c>
      <c r="D18" s="2">
        <f>4830+290</f>
        <v>5120</v>
      </c>
    </row>
    <row r="19" spans="2:4" ht="15">
      <c r="B19" s="8">
        <v>2015</v>
      </c>
      <c r="C19" s="1" t="s">
        <v>49</v>
      </c>
      <c r="D19" s="2">
        <v>6699.13</v>
      </c>
    </row>
    <row r="20" spans="2:4" ht="15">
      <c r="B20" s="8">
        <v>2015</v>
      </c>
      <c r="C20" s="1" t="s">
        <v>53</v>
      </c>
      <c r="D20" s="2">
        <v>4906.8</v>
      </c>
    </row>
    <row r="21" spans="2:4" ht="15">
      <c r="B21" s="8">
        <v>2015</v>
      </c>
      <c r="C21" s="1" t="s">
        <v>54</v>
      </c>
      <c r="D21" s="2">
        <v>3900.74</v>
      </c>
    </row>
    <row r="22" spans="2:4" ht="15">
      <c r="B22" s="8">
        <v>2015</v>
      </c>
      <c r="C22" s="1" t="s">
        <v>54</v>
      </c>
      <c r="D22" s="2">
        <v>1179.5</v>
      </c>
    </row>
    <row r="23" spans="2:4" ht="15">
      <c r="B23" s="8">
        <v>2015</v>
      </c>
      <c r="C23" s="1" t="s">
        <v>55</v>
      </c>
      <c r="D23" s="2">
        <v>3677.3</v>
      </c>
    </row>
    <row r="24" spans="2:4" ht="15">
      <c r="B24" s="8">
        <v>2015</v>
      </c>
      <c r="C24" s="1" t="s">
        <v>56</v>
      </c>
      <c r="D24" s="2">
        <v>5547</v>
      </c>
    </row>
    <row r="25" spans="2:4" ht="15">
      <c r="B25" s="8">
        <v>2015</v>
      </c>
      <c r="C25" s="1" t="s">
        <v>56</v>
      </c>
      <c r="D25" s="2">
        <v>32789.72</v>
      </c>
    </row>
    <row r="26" spans="2:4" ht="15">
      <c r="B26" s="8">
        <v>2015</v>
      </c>
      <c r="C26" s="1" t="s">
        <v>53</v>
      </c>
      <c r="D26" s="2">
        <v>20935</v>
      </c>
    </row>
    <row r="27" spans="2:4" ht="15">
      <c r="B27" s="8">
        <v>2015</v>
      </c>
      <c r="C27" s="1" t="s">
        <v>49</v>
      </c>
      <c r="D27" s="2">
        <v>3546</v>
      </c>
    </row>
    <row r="28" spans="2:4" ht="15">
      <c r="B28" s="8">
        <v>2015</v>
      </c>
      <c r="C28" s="1" t="s">
        <v>49</v>
      </c>
      <c r="D28" s="2">
        <v>3546</v>
      </c>
    </row>
    <row r="29" spans="2:4" ht="15">
      <c r="B29" s="8">
        <v>2015</v>
      </c>
      <c r="C29" s="1" t="s">
        <v>49</v>
      </c>
      <c r="D29" s="2">
        <v>4546</v>
      </c>
    </row>
    <row r="30" spans="2:4" ht="15">
      <c r="B30" s="8">
        <v>2015</v>
      </c>
      <c r="C30" s="1" t="s">
        <v>49</v>
      </c>
      <c r="D30" s="2">
        <v>4546</v>
      </c>
    </row>
    <row r="31" spans="2:4" ht="15">
      <c r="B31" s="8">
        <v>2015</v>
      </c>
      <c r="C31" s="1" t="s">
        <v>57</v>
      </c>
      <c r="D31" s="2">
        <v>6939</v>
      </c>
    </row>
    <row r="32" spans="2:4" ht="15">
      <c r="B32" s="8">
        <v>2015</v>
      </c>
      <c r="C32" s="1" t="s">
        <v>58</v>
      </c>
      <c r="D32" s="2">
        <v>4984.52</v>
      </c>
    </row>
    <row r="33" spans="2:4" ht="15">
      <c r="B33" s="8">
        <v>2015</v>
      </c>
      <c r="C33" s="1" t="s">
        <v>58</v>
      </c>
      <c r="D33" s="2">
        <v>4984.52</v>
      </c>
    </row>
    <row r="34" spans="2:4" ht="15">
      <c r="B34" s="8">
        <v>2015</v>
      </c>
      <c r="C34" s="1" t="s">
        <v>58</v>
      </c>
      <c r="D34" s="2">
        <v>2067.86</v>
      </c>
    </row>
    <row r="35" spans="2:4" ht="15">
      <c r="B35" s="8">
        <v>2015</v>
      </c>
      <c r="C35" s="1" t="s">
        <v>58</v>
      </c>
      <c r="D35" s="2">
        <v>4984.52</v>
      </c>
    </row>
    <row r="36" spans="2:4" ht="15">
      <c r="B36" s="8">
        <v>2015</v>
      </c>
      <c r="C36" s="1" t="s">
        <v>55</v>
      </c>
      <c r="D36" s="2">
        <v>3689.55</v>
      </c>
    </row>
    <row r="37" spans="2:4" ht="15">
      <c r="B37" s="8">
        <v>2015</v>
      </c>
      <c r="C37" s="1" t="s">
        <v>59</v>
      </c>
      <c r="D37" s="2">
        <v>5912</v>
      </c>
    </row>
    <row r="38" spans="2:4" ht="15">
      <c r="B38" s="8">
        <v>2015</v>
      </c>
      <c r="C38" s="1" t="s">
        <v>60</v>
      </c>
      <c r="D38" s="2">
        <v>5848.21</v>
      </c>
    </row>
    <row r="39" spans="2:4" ht="15">
      <c r="B39" s="8">
        <v>2015</v>
      </c>
      <c r="C39" s="1" t="s">
        <v>54</v>
      </c>
      <c r="D39" s="2">
        <v>4063.09</v>
      </c>
    </row>
    <row r="40" spans="2:4" ht="15">
      <c r="B40" s="8">
        <v>2015</v>
      </c>
      <c r="C40" s="1" t="s">
        <v>61</v>
      </c>
      <c r="D40" s="2">
        <v>8000</v>
      </c>
    </row>
    <row r="41" spans="2:4" ht="15">
      <c r="B41" s="8">
        <v>2015</v>
      </c>
      <c r="C41" s="1" t="s">
        <v>61</v>
      </c>
      <c r="D41" s="2">
        <v>968.53</v>
      </c>
    </row>
    <row r="42" spans="2:4" ht="15">
      <c r="B42" s="8">
        <v>2015</v>
      </c>
      <c r="C42" s="1" t="s">
        <v>62</v>
      </c>
      <c r="D42" s="2">
        <v>13837.64</v>
      </c>
    </row>
    <row r="43" spans="2:4" ht="15">
      <c r="B43" s="8">
        <v>2015</v>
      </c>
      <c r="C43" s="1" t="s">
        <v>58</v>
      </c>
      <c r="D43" s="2">
        <v>2065.95</v>
      </c>
    </row>
    <row r="44" spans="2:4" ht="15">
      <c r="B44" s="8">
        <v>2015</v>
      </c>
      <c r="C44" s="1" t="s">
        <v>54</v>
      </c>
      <c r="D44" s="2">
        <v>5675</v>
      </c>
    </row>
    <row r="45" spans="2:4" ht="15">
      <c r="B45" s="8">
        <v>2015</v>
      </c>
      <c r="C45" s="1" t="s">
        <v>52</v>
      </c>
      <c r="D45" s="2">
        <v>5998.36</v>
      </c>
    </row>
    <row r="46" spans="2:4" ht="15">
      <c r="B46" s="8">
        <v>2015</v>
      </c>
      <c r="C46" s="1" t="s">
        <v>52</v>
      </c>
      <c r="D46" s="2">
        <v>5418.36</v>
      </c>
    </row>
    <row r="47" spans="2:4" ht="15">
      <c r="B47" s="8">
        <v>2015</v>
      </c>
      <c r="C47" s="1" t="s">
        <v>50</v>
      </c>
      <c r="D47" s="2">
        <v>9738.57</v>
      </c>
    </row>
    <row r="48" spans="2:4" ht="15">
      <c r="B48" s="8">
        <v>2015</v>
      </c>
      <c r="C48" s="1" t="s">
        <v>49</v>
      </c>
      <c r="D48" s="2">
        <v>3845</v>
      </c>
    </row>
    <row r="49" spans="2:4" ht="15">
      <c r="B49" s="8">
        <v>2015</v>
      </c>
      <c r="C49" s="1" t="s">
        <v>49</v>
      </c>
      <c r="D49" s="2">
        <v>737.99</v>
      </c>
    </row>
    <row r="50" spans="2:4" ht="15">
      <c r="B50" s="8">
        <v>2015</v>
      </c>
      <c r="C50" s="1" t="s">
        <v>49</v>
      </c>
      <c r="D50" s="2">
        <v>3577</v>
      </c>
    </row>
    <row r="51" spans="2:4" ht="15">
      <c r="B51" s="8">
        <v>2015</v>
      </c>
      <c r="C51" s="1" t="s">
        <v>49</v>
      </c>
      <c r="D51" s="2">
        <v>928</v>
      </c>
    </row>
    <row r="52" spans="2:4" ht="15">
      <c r="B52" s="8">
        <v>2015</v>
      </c>
      <c r="C52" s="1" t="s">
        <v>49</v>
      </c>
      <c r="D52" s="2">
        <v>290</v>
      </c>
    </row>
    <row r="53" spans="2:4" ht="15">
      <c r="B53" s="8">
        <v>2015</v>
      </c>
      <c r="C53" s="1" t="s">
        <v>49</v>
      </c>
      <c r="D53" s="2">
        <v>290</v>
      </c>
    </row>
    <row r="54" spans="2:4" ht="15">
      <c r="B54" s="8">
        <v>2015</v>
      </c>
      <c r="C54" s="1" t="s">
        <v>63</v>
      </c>
      <c r="D54" s="2">
        <v>4284</v>
      </c>
    </row>
    <row r="55" spans="2:4" ht="15">
      <c r="B55" s="8">
        <v>2015</v>
      </c>
      <c r="C55" s="1" t="s">
        <v>63</v>
      </c>
      <c r="D55" s="2">
        <v>4284</v>
      </c>
    </row>
    <row r="56" spans="2:4" ht="15">
      <c r="B56" s="8">
        <v>2015</v>
      </c>
      <c r="C56" s="1" t="s">
        <v>49</v>
      </c>
      <c r="D56" s="2">
        <v>3693.84</v>
      </c>
    </row>
    <row r="57" spans="2:4" ht="15">
      <c r="B57" s="8">
        <v>2015</v>
      </c>
      <c r="C57" s="1" t="s">
        <v>49</v>
      </c>
      <c r="D57" s="2">
        <v>3595.84</v>
      </c>
    </row>
    <row r="58" spans="2:4" ht="15">
      <c r="B58" s="8">
        <v>2015</v>
      </c>
      <c r="C58" s="1" t="s">
        <v>64</v>
      </c>
      <c r="D58" s="2">
        <v>7033</v>
      </c>
    </row>
    <row r="59" spans="2:4" ht="15">
      <c r="B59" s="8">
        <v>2015</v>
      </c>
      <c r="C59" s="1" t="s">
        <v>50</v>
      </c>
      <c r="D59" s="2">
        <v>3595.84</v>
      </c>
    </row>
    <row r="60" spans="2:4" ht="15">
      <c r="B60" s="8">
        <v>2015</v>
      </c>
      <c r="C60" s="1" t="s">
        <v>50</v>
      </c>
      <c r="D60" s="2">
        <v>3595.84</v>
      </c>
    </row>
    <row r="61" spans="2:4" ht="15">
      <c r="B61" s="8">
        <v>2015</v>
      </c>
      <c r="C61" s="1" t="s">
        <v>50</v>
      </c>
      <c r="D61" s="2">
        <v>3595.84</v>
      </c>
    </row>
    <row r="62" spans="2:4" ht="15">
      <c r="B62" s="8">
        <v>2015</v>
      </c>
      <c r="C62" s="1" t="s">
        <v>50</v>
      </c>
      <c r="D62" s="2">
        <v>3595.84</v>
      </c>
    </row>
    <row r="63" spans="2:4" ht="15">
      <c r="B63" s="8">
        <v>2015</v>
      </c>
      <c r="C63" s="1" t="s">
        <v>65</v>
      </c>
      <c r="D63" s="2">
        <v>2483</v>
      </c>
    </row>
    <row r="64" spans="2:4" ht="15">
      <c r="B64" s="8">
        <v>2015</v>
      </c>
      <c r="C64" s="1" t="s">
        <v>65</v>
      </c>
      <c r="D64" s="2">
        <v>2114</v>
      </c>
    </row>
    <row r="65" spans="2:4" ht="15">
      <c r="B65" s="8">
        <v>2015</v>
      </c>
      <c r="C65" s="1" t="s">
        <v>58</v>
      </c>
      <c r="D65" s="2">
        <v>2821.06</v>
      </c>
    </row>
    <row r="66" spans="2:4" ht="15">
      <c r="B66" s="8">
        <v>2015</v>
      </c>
      <c r="C66" s="1" t="s">
        <v>66</v>
      </c>
      <c r="D66" s="2">
        <v>6141</v>
      </c>
    </row>
    <row r="67" spans="2:4" ht="15">
      <c r="B67" s="8">
        <v>2015</v>
      </c>
      <c r="C67" s="1" t="s">
        <v>67</v>
      </c>
      <c r="D67" s="2">
        <v>5863.98</v>
      </c>
    </row>
    <row r="68" spans="2:4" ht="15">
      <c r="B68" s="8">
        <v>2015</v>
      </c>
      <c r="C68" s="1" t="s">
        <v>67</v>
      </c>
      <c r="D68" s="2">
        <v>528.68</v>
      </c>
    </row>
    <row r="69" spans="2:4" ht="15">
      <c r="B69" s="8">
        <v>2015</v>
      </c>
      <c r="C69" s="1" t="s">
        <v>68</v>
      </c>
      <c r="D69" s="2">
        <v>2996</v>
      </c>
    </row>
    <row r="70" spans="2:4" ht="15">
      <c r="B70" s="8">
        <v>2015</v>
      </c>
      <c r="C70" s="1" t="s">
        <v>68</v>
      </c>
      <c r="D70" s="2">
        <v>4305</v>
      </c>
    </row>
    <row r="71" spans="2:4" ht="15">
      <c r="B71" s="8">
        <v>2015</v>
      </c>
      <c r="C71" s="1" t="s">
        <v>68</v>
      </c>
      <c r="D71" s="2">
        <v>2996</v>
      </c>
    </row>
    <row r="72" spans="2:4" ht="15">
      <c r="B72" s="8">
        <v>2015</v>
      </c>
      <c r="C72" s="1" t="s">
        <v>51</v>
      </c>
      <c r="D72" s="2">
        <v>4124.22</v>
      </c>
    </row>
    <row r="73" spans="2:4" ht="15">
      <c r="B73" s="8">
        <v>2015</v>
      </c>
      <c r="C73" s="1" t="s">
        <v>58</v>
      </c>
      <c r="D73" s="2">
        <v>4878.21</v>
      </c>
    </row>
    <row r="74" spans="2:4" ht="15">
      <c r="B74" s="8">
        <v>2015</v>
      </c>
      <c r="C74" s="1" t="s">
        <v>51</v>
      </c>
      <c r="D74" s="2">
        <v>6524.54</v>
      </c>
    </row>
    <row r="75" spans="2:4" ht="15">
      <c r="B75" s="8">
        <v>2015</v>
      </c>
      <c r="C75" s="1" t="s">
        <v>66</v>
      </c>
      <c r="D75" s="2">
        <v>464</v>
      </c>
    </row>
    <row r="76" spans="2:4" ht="15">
      <c r="B76" s="8">
        <v>2015</v>
      </c>
      <c r="C76" s="1" t="s">
        <v>66</v>
      </c>
      <c r="D76" s="2">
        <v>4356.21</v>
      </c>
    </row>
    <row r="77" spans="2:4" ht="15">
      <c r="B77" s="8">
        <v>2015</v>
      </c>
      <c r="C77" s="1" t="s">
        <v>66</v>
      </c>
      <c r="D77" s="2">
        <v>464</v>
      </c>
    </row>
    <row r="78" spans="2:4" ht="15">
      <c r="B78" s="8">
        <v>2015</v>
      </c>
      <c r="C78" s="1" t="s">
        <v>66</v>
      </c>
      <c r="D78" s="2">
        <v>4356.21</v>
      </c>
    </row>
    <row r="79" spans="2:4" ht="15">
      <c r="B79" s="8">
        <v>2015</v>
      </c>
      <c r="C79" s="1" t="s">
        <v>60</v>
      </c>
      <c r="D79" s="2">
        <v>7303.38</v>
      </c>
    </row>
    <row r="80" spans="2:4" ht="15">
      <c r="B80" s="8">
        <v>2015</v>
      </c>
      <c r="C80" s="1" t="s">
        <v>69</v>
      </c>
      <c r="D80" s="2">
        <v>12760</v>
      </c>
    </row>
    <row r="81" spans="2:4" ht="15">
      <c r="B81" s="8">
        <v>2015</v>
      </c>
      <c r="C81" s="1" t="s">
        <v>50</v>
      </c>
      <c r="D81" s="2">
        <v>9228.23</v>
      </c>
    </row>
    <row r="82" spans="2:4" ht="15">
      <c r="B82" s="8">
        <v>2015</v>
      </c>
      <c r="C82" s="1" t="s">
        <v>50</v>
      </c>
      <c r="D82" s="2">
        <v>9738.57</v>
      </c>
    </row>
    <row r="83" spans="2:4" ht="15">
      <c r="B83" s="8">
        <v>2015</v>
      </c>
      <c r="C83" s="1" t="s">
        <v>50</v>
      </c>
      <c r="D83" s="2">
        <v>2833.36</v>
      </c>
    </row>
    <row r="84" spans="2:4" ht="15">
      <c r="B84" s="8">
        <v>2015</v>
      </c>
      <c r="C84" s="1" t="s">
        <v>50</v>
      </c>
      <c r="D84" s="2">
        <v>15591.32</v>
      </c>
    </row>
    <row r="85" spans="2:4" ht="15">
      <c r="B85" s="8">
        <v>2015</v>
      </c>
      <c r="C85" s="1" t="s">
        <v>50</v>
      </c>
      <c r="D85" s="2">
        <v>11247.41</v>
      </c>
    </row>
    <row r="86" spans="2:4" ht="15">
      <c r="B86" s="8">
        <v>2015</v>
      </c>
      <c r="C86" s="1" t="s">
        <v>70</v>
      </c>
      <c r="D86" s="2">
        <v>5912</v>
      </c>
    </row>
    <row r="87" spans="2:4" ht="15">
      <c r="B87" s="8">
        <v>2015</v>
      </c>
      <c r="C87" s="1" t="s">
        <v>71</v>
      </c>
      <c r="D87" s="2">
        <v>4483.38</v>
      </c>
    </row>
    <row r="88" spans="2:4" ht="15">
      <c r="B88" s="8">
        <v>2015</v>
      </c>
      <c r="C88" s="1" t="s">
        <v>72</v>
      </c>
      <c r="D88" s="2">
        <v>7092</v>
      </c>
    </row>
    <row r="89" spans="2:4" ht="15">
      <c r="B89" s="8">
        <v>2015</v>
      </c>
      <c r="C89" s="1" t="s">
        <v>66</v>
      </c>
      <c r="D89" s="2">
        <v>48</v>
      </c>
    </row>
    <row r="90" spans="2:4" ht="15">
      <c r="B90" s="8">
        <v>2015</v>
      </c>
      <c r="C90" s="1" t="s">
        <v>66</v>
      </c>
      <c r="D90" s="2">
        <v>4506.87</v>
      </c>
    </row>
    <row r="91" spans="2:4" ht="15">
      <c r="B91" s="8">
        <v>2015</v>
      </c>
      <c r="C91" s="1" t="s">
        <v>73</v>
      </c>
      <c r="D91" s="2">
        <v>3892.21</v>
      </c>
    </row>
    <row r="92" spans="2:4" ht="15">
      <c r="B92" s="8">
        <v>2015</v>
      </c>
      <c r="C92" s="1" t="s">
        <v>60</v>
      </c>
      <c r="D92" s="2">
        <v>1148.39</v>
      </c>
    </row>
    <row r="93" spans="2:4" ht="15">
      <c r="B93" s="8">
        <v>2015</v>
      </c>
      <c r="C93" s="1" t="s">
        <v>62</v>
      </c>
      <c r="D93" s="2">
        <v>39000</v>
      </c>
    </row>
    <row r="94" spans="2:4" ht="15">
      <c r="B94" s="8">
        <v>2015</v>
      </c>
      <c r="C94" s="1" t="s">
        <v>74</v>
      </c>
      <c r="D94" s="2">
        <v>4521.68</v>
      </c>
    </row>
    <row r="95" spans="2:4" ht="15">
      <c r="B95" s="8">
        <v>2015</v>
      </c>
      <c r="C95" s="1" t="s">
        <v>75</v>
      </c>
      <c r="D95" s="2">
        <v>11000</v>
      </c>
    </row>
    <row r="96" spans="2:4" ht="15">
      <c r="B96" s="8">
        <v>2015</v>
      </c>
      <c r="C96" s="1" t="s">
        <v>75</v>
      </c>
      <c r="D96" s="2">
        <v>171.24</v>
      </c>
    </row>
    <row r="97" spans="2:4" ht="15">
      <c r="B97" s="8">
        <v>2015</v>
      </c>
      <c r="C97" s="1" t="s">
        <v>74</v>
      </c>
      <c r="D97" s="2">
        <v>1943</v>
      </c>
    </row>
    <row r="98" spans="2:4" ht="15">
      <c r="B98" s="8">
        <v>2015</v>
      </c>
      <c r="C98" s="1" t="s">
        <v>74</v>
      </c>
      <c r="D98" s="2">
        <v>2784</v>
      </c>
    </row>
    <row r="99" spans="2:4" ht="15">
      <c r="B99" s="8">
        <v>2015</v>
      </c>
      <c r="C99" s="1" t="s">
        <v>73</v>
      </c>
      <c r="D99" s="2">
        <v>589.7</v>
      </c>
    </row>
    <row r="100" spans="2:4" ht="15">
      <c r="B100" s="8">
        <v>2015</v>
      </c>
      <c r="C100" s="1" t="s">
        <v>73</v>
      </c>
      <c r="D100" s="2">
        <v>5281.48</v>
      </c>
    </row>
    <row r="101" spans="2:4" ht="15">
      <c r="B101" s="8">
        <v>2015</v>
      </c>
      <c r="C101" s="1" t="s">
        <v>49</v>
      </c>
      <c r="D101" s="2">
        <v>116107.8</v>
      </c>
    </row>
    <row r="102" spans="2:4" ht="15">
      <c r="B102" s="8">
        <v>2015</v>
      </c>
      <c r="C102" s="1" t="s">
        <v>50</v>
      </c>
      <c r="D102" s="2">
        <v>2494.61</v>
      </c>
    </row>
    <row r="103" spans="2:4" ht="15">
      <c r="B103" s="8">
        <v>2015</v>
      </c>
      <c r="C103" s="1" t="s">
        <v>60</v>
      </c>
      <c r="D103" s="2">
        <v>3825.68</v>
      </c>
    </row>
    <row r="104" spans="2:4" ht="15">
      <c r="B104" s="8">
        <v>2015</v>
      </c>
      <c r="C104" s="1" t="s">
        <v>66</v>
      </c>
      <c r="D104" s="2">
        <v>3941.7</v>
      </c>
    </row>
    <row r="105" spans="2:4" ht="15">
      <c r="B105" s="8">
        <v>2015</v>
      </c>
      <c r="C105" s="1" t="s">
        <v>60</v>
      </c>
      <c r="D105" s="2">
        <v>11635.48</v>
      </c>
    </row>
    <row r="106" spans="2:4" ht="15">
      <c r="B106" s="8">
        <v>2015</v>
      </c>
      <c r="C106" s="1" t="s">
        <v>58</v>
      </c>
      <c r="D106" s="2">
        <v>4414.23</v>
      </c>
    </row>
    <row r="107" spans="2:4" ht="15">
      <c r="B107" s="8">
        <v>2015</v>
      </c>
      <c r="C107" s="1" t="s">
        <v>58</v>
      </c>
      <c r="D107" s="2">
        <v>7543.28</v>
      </c>
    </row>
    <row r="108" spans="2:4" ht="15">
      <c r="B108" s="8">
        <v>2015</v>
      </c>
      <c r="C108" s="1" t="s">
        <v>53</v>
      </c>
      <c r="D108" s="2">
        <v>10000</v>
      </c>
    </row>
    <row r="109" spans="2:4" ht="15">
      <c r="B109" s="8">
        <v>2015</v>
      </c>
      <c r="C109" s="1" t="s">
        <v>72</v>
      </c>
      <c r="D109" s="2">
        <v>1876</v>
      </c>
    </row>
    <row r="110" spans="2:4" ht="15">
      <c r="B110" s="8">
        <v>2015</v>
      </c>
      <c r="C110" s="1" t="s">
        <v>66</v>
      </c>
      <c r="D110" s="2">
        <v>8697</v>
      </c>
    </row>
    <row r="111" spans="2:4" ht="15">
      <c r="B111" s="8">
        <v>2015</v>
      </c>
      <c r="C111" s="1" t="s">
        <v>60</v>
      </c>
      <c r="D111" s="2">
        <v>5369.28</v>
      </c>
    </row>
    <row r="112" spans="2:4" ht="15">
      <c r="B112" s="8">
        <v>2015</v>
      </c>
      <c r="C112" s="1" t="s">
        <v>52</v>
      </c>
      <c r="D112" s="2">
        <v>1108</v>
      </c>
    </row>
    <row r="113" spans="2:4" ht="15">
      <c r="B113" s="8">
        <v>2015</v>
      </c>
      <c r="C113" s="1" t="s">
        <v>52</v>
      </c>
      <c r="D113" s="2">
        <v>5423</v>
      </c>
    </row>
    <row r="114" spans="2:4" ht="15">
      <c r="B114" s="8">
        <v>2015</v>
      </c>
      <c r="C114" s="1" t="s">
        <v>48</v>
      </c>
      <c r="D114" s="2">
        <v>5468</v>
      </c>
    </row>
    <row r="115" spans="2:4" ht="15">
      <c r="B115" s="8">
        <v>2015</v>
      </c>
      <c r="C115" s="1" t="s">
        <v>75</v>
      </c>
      <c r="D115" s="2">
        <v>581.15</v>
      </c>
    </row>
    <row r="116" spans="2:4" ht="15">
      <c r="B116" s="8">
        <v>2015</v>
      </c>
      <c r="C116" s="1" t="s">
        <v>75</v>
      </c>
      <c r="D116" s="2">
        <v>4000</v>
      </c>
    </row>
    <row r="117" spans="2:4" ht="15">
      <c r="B117" s="8">
        <v>2015</v>
      </c>
      <c r="C117" s="1" t="s">
        <v>54</v>
      </c>
      <c r="D117" s="2">
        <v>3390</v>
      </c>
    </row>
    <row r="118" spans="2:4" ht="15">
      <c r="B118" s="8">
        <v>2015</v>
      </c>
      <c r="C118" s="1" t="s">
        <v>54</v>
      </c>
      <c r="D118" s="2">
        <v>463.36</v>
      </c>
    </row>
    <row r="119" spans="2:4" ht="15">
      <c r="B119" s="8">
        <v>2015</v>
      </c>
      <c r="C119" s="1" t="s">
        <v>70</v>
      </c>
      <c r="D119" s="2">
        <v>1738.97</v>
      </c>
    </row>
    <row r="120" spans="2:4" ht="15">
      <c r="B120" s="8">
        <v>2015</v>
      </c>
      <c r="C120" s="1" t="s">
        <v>70</v>
      </c>
      <c r="D120" s="2">
        <v>8016.25</v>
      </c>
    </row>
    <row r="121" spans="2:4" ht="15">
      <c r="B121" s="8">
        <v>2015</v>
      </c>
      <c r="C121" s="1" t="s">
        <v>50</v>
      </c>
      <c r="D121" s="2">
        <v>10619</v>
      </c>
    </row>
    <row r="122" spans="2:4" ht="15">
      <c r="B122" s="8">
        <v>2015</v>
      </c>
      <c r="C122" s="1" t="s">
        <v>69</v>
      </c>
      <c r="D122" s="2">
        <v>6291</v>
      </c>
    </row>
    <row r="123" spans="2:4" ht="15">
      <c r="B123" s="8">
        <v>2015</v>
      </c>
      <c r="C123" s="1" t="s">
        <v>76</v>
      </c>
      <c r="D123" s="2">
        <v>12198.4</v>
      </c>
    </row>
    <row r="124" spans="2:4" ht="15">
      <c r="B124" s="8">
        <v>2015</v>
      </c>
      <c r="C124" s="1" t="s">
        <v>51</v>
      </c>
      <c r="D124" s="2">
        <v>3167.84</v>
      </c>
    </row>
    <row r="125" spans="2:4" ht="15">
      <c r="B125" s="8">
        <v>2015</v>
      </c>
      <c r="C125" s="1" t="s">
        <v>77</v>
      </c>
      <c r="D125" s="2">
        <v>2304</v>
      </c>
    </row>
    <row r="126" spans="2:4" ht="15">
      <c r="B126" s="8">
        <v>2015</v>
      </c>
      <c r="C126" s="1" t="s">
        <v>77</v>
      </c>
      <c r="D126" s="2">
        <v>10382</v>
      </c>
    </row>
    <row r="127" spans="2:4" ht="15">
      <c r="B127" s="8">
        <v>2015</v>
      </c>
      <c r="C127" s="1" t="s">
        <v>78</v>
      </c>
      <c r="D127" s="2">
        <v>8497.54</v>
      </c>
    </row>
    <row r="128" spans="2:4" ht="15">
      <c r="B128" s="8">
        <v>2015</v>
      </c>
      <c r="C128" s="1" t="s">
        <v>79</v>
      </c>
      <c r="D128" s="2">
        <v>19430</v>
      </c>
    </row>
    <row r="129" spans="2:4" ht="15">
      <c r="B129" s="8">
        <v>2015</v>
      </c>
      <c r="C129" s="1" t="s">
        <v>80</v>
      </c>
      <c r="D129" s="2">
        <v>60774.72</v>
      </c>
    </row>
    <row r="130" spans="2:4" ht="15">
      <c r="B130" s="8">
        <v>2015</v>
      </c>
      <c r="C130" s="1" t="s">
        <v>81</v>
      </c>
      <c r="D130" s="2">
        <v>3983.44</v>
      </c>
    </row>
    <row r="131" spans="2:4" ht="15">
      <c r="B131" s="8">
        <v>2015</v>
      </c>
      <c r="C131" s="1" t="s">
        <v>58</v>
      </c>
      <c r="D131" s="2">
        <v>4324.13</v>
      </c>
    </row>
    <row r="132" spans="2:4" ht="15">
      <c r="B132" s="8">
        <v>2015</v>
      </c>
      <c r="C132" s="1" t="s">
        <v>60</v>
      </c>
      <c r="D132" s="2">
        <v>3343.47</v>
      </c>
    </row>
    <row r="133" spans="2:4" ht="15">
      <c r="B133" s="8">
        <v>2015</v>
      </c>
      <c r="C133" s="1" t="s">
        <v>82</v>
      </c>
      <c r="D133" s="2">
        <v>3152.88</v>
      </c>
    </row>
    <row r="134" spans="2:4" ht="15">
      <c r="B134" s="8">
        <v>2015</v>
      </c>
      <c r="C134" s="1" t="s">
        <v>62</v>
      </c>
      <c r="D134" s="2">
        <v>5239.72</v>
      </c>
    </row>
    <row r="135" spans="2:4" ht="15">
      <c r="B135" s="8">
        <v>2015</v>
      </c>
      <c r="C135" s="1" t="s">
        <v>62</v>
      </c>
      <c r="D135" s="2">
        <v>10183.64</v>
      </c>
    </row>
    <row r="136" spans="2:4" ht="15">
      <c r="B136" s="8">
        <v>2015</v>
      </c>
      <c r="C136" s="1" t="s">
        <v>58</v>
      </c>
      <c r="D136" s="2">
        <v>7327.72</v>
      </c>
    </row>
    <row r="137" spans="2:4" ht="15">
      <c r="B137" s="8">
        <v>2015</v>
      </c>
      <c r="C137" s="1" t="s">
        <v>58</v>
      </c>
      <c r="D137" s="2">
        <v>6326.64</v>
      </c>
    </row>
    <row r="138" spans="2:4" ht="15">
      <c r="B138" s="8">
        <v>2015</v>
      </c>
      <c r="C138" s="1" t="s">
        <v>60</v>
      </c>
      <c r="D138" s="2">
        <v>26466.56</v>
      </c>
    </row>
    <row r="139" spans="2:4" ht="15">
      <c r="B139" s="8">
        <v>2015</v>
      </c>
      <c r="C139" s="1" t="s">
        <v>78</v>
      </c>
      <c r="D139" s="2">
        <v>9640.85</v>
      </c>
    </row>
    <row r="140" spans="2:4" ht="15">
      <c r="B140" s="8">
        <v>2015</v>
      </c>
      <c r="C140" s="1" t="s">
        <v>72</v>
      </c>
      <c r="D140" s="2">
        <v>5121.59</v>
      </c>
    </row>
    <row r="141" spans="2:4" ht="15">
      <c r="B141" s="8">
        <v>2015</v>
      </c>
      <c r="C141" s="1" t="s">
        <v>51</v>
      </c>
      <c r="D141" s="2">
        <v>5119.74</v>
      </c>
    </row>
    <row r="142" spans="2:4" ht="15">
      <c r="B142" s="8">
        <v>2015</v>
      </c>
      <c r="C142" s="1" t="s">
        <v>80</v>
      </c>
      <c r="D142" s="2">
        <v>4200.36</v>
      </c>
    </row>
    <row r="143" spans="2:4" ht="15">
      <c r="B143" s="8">
        <v>2015</v>
      </c>
      <c r="C143" s="1" t="s">
        <v>80</v>
      </c>
      <c r="D143" s="2">
        <v>45472</v>
      </c>
    </row>
    <row r="144" spans="2:4" ht="15">
      <c r="B144" s="8">
        <v>2015</v>
      </c>
      <c r="C144" s="1" t="s">
        <v>83</v>
      </c>
      <c r="D144" s="2">
        <v>9045.68</v>
      </c>
    </row>
    <row r="145" spans="2:4" ht="15">
      <c r="B145" s="8">
        <v>2015</v>
      </c>
      <c r="C145" s="1" t="s">
        <v>83</v>
      </c>
      <c r="D145" s="2">
        <v>269.12</v>
      </c>
    </row>
    <row r="146" spans="2:4" ht="15">
      <c r="B146" s="8">
        <v>2015</v>
      </c>
      <c r="C146" s="1" t="s">
        <v>51</v>
      </c>
      <c r="D146" s="2">
        <v>7059.38</v>
      </c>
    </row>
    <row r="147" spans="2:4" ht="15">
      <c r="B147" s="8">
        <v>2015</v>
      </c>
      <c r="C147" s="1" t="s">
        <v>80</v>
      </c>
      <c r="D147" s="2">
        <v>44435</v>
      </c>
    </row>
    <row r="148" spans="2:4" ht="15">
      <c r="B148" s="8">
        <v>2015</v>
      </c>
      <c r="C148" s="1" t="s">
        <v>86</v>
      </c>
      <c r="D148" s="2">
        <v>5006.56</v>
      </c>
    </row>
    <row r="149" spans="2:4" ht="15">
      <c r="B149" s="8">
        <v>2015</v>
      </c>
      <c r="C149" s="1" t="s">
        <v>87</v>
      </c>
      <c r="D149" s="2">
        <v>4558.8</v>
      </c>
    </row>
    <row r="150" spans="2:4" ht="15">
      <c r="B150" s="8">
        <v>2015</v>
      </c>
      <c r="C150" s="1" t="s">
        <v>87</v>
      </c>
      <c r="D150" s="2">
        <v>8261.6</v>
      </c>
    </row>
    <row r="151" spans="2:4" ht="15">
      <c r="B151" s="8">
        <v>2015</v>
      </c>
      <c r="C151" s="1" t="s">
        <v>88</v>
      </c>
      <c r="D151" s="2">
        <v>12818</v>
      </c>
    </row>
    <row r="152" spans="2:4" ht="15">
      <c r="B152" s="8">
        <v>2015</v>
      </c>
      <c r="C152" s="1" t="s">
        <v>89</v>
      </c>
      <c r="D152" s="2">
        <v>6120.22</v>
      </c>
    </row>
    <row r="153" spans="2:4" ht="15">
      <c r="B153" s="8">
        <v>2015</v>
      </c>
      <c r="C153" s="1" t="s">
        <v>90</v>
      </c>
      <c r="D153" s="2">
        <v>3686.46</v>
      </c>
    </row>
    <row r="154" spans="2:4" ht="15">
      <c r="B154" s="8">
        <v>2015</v>
      </c>
      <c r="C154" s="1" t="s">
        <v>90</v>
      </c>
      <c r="D154" s="2">
        <v>2920.9</v>
      </c>
    </row>
    <row r="155" spans="2:4" ht="15">
      <c r="B155" s="8">
        <v>2015</v>
      </c>
      <c r="C155" s="1" t="s">
        <v>91</v>
      </c>
      <c r="D155" s="2">
        <v>10000</v>
      </c>
    </row>
    <row r="156" spans="2:4" ht="15">
      <c r="B156" s="8">
        <v>2015</v>
      </c>
      <c r="C156" s="1" t="s">
        <v>87</v>
      </c>
      <c r="D156" s="2">
        <v>8000</v>
      </c>
    </row>
    <row r="157" spans="2:4" ht="15">
      <c r="B157" s="8">
        <v>2015</v>
      </c>
      <c r="C157" s="1" t="s">
        <v>91</v>
      </c>
      <c r="D157" s="2">
        <v>7035.28</v>
      </c>
    </row>
    <row r="158" spans="2:4" ht="15">
      <c r="B158" s="8">
        <v>2015</v>
      </c>
      <c r="C158" s="1" t="s">
        <v>92</v>
      </c>
      <c r="D158" s="2">
        <v>5006.56</v>
      </c>
    </row>
    <row r="159" spans="2:4" ht="15">
      <c r="B159" s="8">
        <v>2015</v>
      </c>
      <c r="C159" s="1" t="s">
        <v>93</v>
      </c>
      <c r="D159" s="2">
        <v>6057.6</v>
      </c>
    </row>
    <row r="160" spans="2:4" ht="15">
      <c r="B160" s="8">
        <v>2015</v>
      </c>
      <c r="C160" s="1" t="s">
        <v>94</v>
      </c>
      <c r="D160" s="2">
        <v>8999.28</v>
      </c>
    </row>
    <row r="161" spans="2:4" ht="15">
      <c r="B161" s="8">
        <v>2015</v>
      </c>
      <c r="C161" s="1" t="s">
        <v>95</v>
      </c>
      <c r="D161" s="2">
        <v>16505.64</v>
      </c>
    </row>
    <row r="162" spans="2:4" ht="15">
      <c r="B162" s="8">
        <v>2015</v>
      </c>
      <c r="C162" s="1" t="s">
        <v>87</v>
      </c>
      <c r="D162" s="2">
        <v>5971.68</v>
      </c>
    </row>
    <row r="163" spans="2:4" ht="15">
      <c r="B163" s="8">
        <v>2015</v>
      </c>
      <c r="C163" s="1" t="s">
        <v>91</v>
      </c>
      <c r="D163" s="2">
        <v>4614.47</v>
      </c>
    </row>
    <row r="164" spans="2:4" ht="15">
      <c r="B164" s="8">
        <v>2015</v>
      </c>
      <c r="C164" s="1" t="s">
        <v>87</v>
      </c>
      <c r="D164" s="2">
        <v>6462.36</v>
      </c>
    </row>
    <row r="165" spans="2:4" ht="15">
      <c r="B165" s="8">
        <v>2015</v>
      </c>
      <c r="C165" s="1" t="s">
        <v>96</v>
      </c>
      <c r="D165" s="2">
        <v>2781.69</v>
      </c>
    </row>
    <row r="166" spans="2:4" ht="15">
      <c r="B166" s="8">
        <v>2015</v>
      </c>
      <c r="C166" s="1" t="s">
        <v>91</v>
      </c>
      <c r="D166" s="2">
        <v>7035.28</v>
      </c>
    </row>
    <row r="167" spans="2:4" ht="15">
      <c r="B167" s="8">
        <v>2015</v>
      </c>
      <c r="C167" s="1" t="s">
        <v>97</v>
      </c>
      <c r="D167" s="2">
        <v>26011.84</v>
      </c>
    </row>
    <row r="168" spans="2:4" ht="15">
      <c r="B168" s="8">
        <v>2015</v>
      </c>
      <c r="C168" s="1" t="s">
        <v>89</v>
      </c>
      <c r="D168" s="2">
        <v>3361.68</v>
      </c>
    </row>
    <row r="169" spans="2:4" ht="15">
      <c r="B169" s="8">
        <v>2015</v>
      </c>
      <c r="C169" s="1" t="s">
        <v>95</v>
      </c>
      <c r="D169" s="2">
        <v>3361.68</v>
      </c>
    </row>
    <row r="170" spans="2:4" ht="15">
      <c r="B170" s="8">
        <v>2015</v>
      </c>
      <c r="C170" s="1" t="s">
        <v>98</v>
      </c>
      <c r="D170" s="2">
        <v>6201.36</v>
      </c>
    </row>
    <row r="171" spans="2:4" ht="15">
      <c r="B171" s="8">
        <v>2015</v>
      </c>
      <c r="C171" s="1" t="s">
        <v>95</v>
      </c>
      <c r="D171" s="2">
        <v>3361.68</v>
      </c>
    </row>
    <row r="172" spans="2:4" ht="15">
      <c r="B172" s="8">
        <v>2015</v>
      </c>
      <c r="C172" s="1" t="s">
        <v>99</v>
      </c>
      <c r="D172" s="2">
        <v>7542.96</v>
      </c>
    </row>
    <row r="173" spans="2:4" ht="15">
      <c r="B173" s="8">
        <v>2015</v>
      </c>
      <c r="C173" s="1" t="s">
        <v>99</v>
      </c>
      <c r="D173" s="2">
        <v>6371.36</v>
      </c>
    </row>
    <row r="174" spans="2:4" ht="15">
      <c r="B174" s="8">
        <v>2015</v>
      </c>
      <c r="C174" s="1" t="s">
        <v>87</v>
      </c>
      <c r="D174" s="2">
        <v>1503.36</v>
      </c>
    </row>
    <row r="175" spans="2:4" ht="15">
      <c r="B175" s="8">
        <v>2015</v>
      </c>
      <c r="C175" s="1" t="s">
        <v>87</v>
      </c>
      <c r="D175" s="2">
        <v>1187.84</v>
      </c>
    </row>
    <row r="176" spans="2:4" ht="15">
      <c r="B176" s="8">
        <v>2015</v>
      </c>
      <c r="C176" s="1" t="s">
        <v>96</v>
      </c>
      <c r="D176" s="2">
        <v>3924.25</v>
      </c>
    </row>
    <row r="177" spans="2:4" ht="15">
      <c r="B177" s="8">
        <v>2015</v>
      </c>
      <c r="C177" s="1" t="s">
        <v>87</v>
      </c>
      <c r="D177" s="2">
        <v>6038.96</v>
      </c>
    </row>
    <row r="178" spans="2:4" ht="15">
      <c r="B178" s="8">
        <v>2015</v>
      </c>
      <c r="C178" s="1" t="s">
        <v>87</v>
      </c>
      <c r="D178" s="2">
        <v>3780</v>
      </c>
    </row>
    <row r="179" spans="2:4" ht="15">
      <c r="B179" s="8">
        <v>2015</v>
      </c>
      <c r="C179" s="1" t="s">
        <v>94</v>
      </c>
      <c r="D179" s="2">
        <v>6120.16</v>
      </c>
    </row>
    <row r="180" spans="2:4" ht="15">
      <c r="B180" s="8">
        <v>2015</v>
      </c>
      <c r="C180" s="1" t="s">
        <v>98</v>
      </c>
      <c r="D180" s="2">
        <v>3361.68</v>
      </c>
    </row>
    <row r="181" spans="2:4" ht="15">
      <c r="B181" s="8">
        <v>2015</v>
      </c>
      <c r="C181" s="1" t="s">
        <v>100</v>
      </c>
      <c r="D181" s="2">
        <v>220.41</v>
      </c>
    </row>
    <row r="182" spans="2:4" ht="15">
      <c r="B182" s="8">
        <v>2015</v>
      </c>
      <c r="C182" s="1" t="s">
        <v>100</v>
      </c>
      <c r="D182" s="2">
        <v>3547.28</v>
      </c>
    </row>
    <row r="183" spans="2:4" ht="15">
      <c r="B183" s="8">
        <v>2015</v>
      </c>
      <c r="C183" s="1" t="s">
        <v>87</v>
      </c>
      <c r="D183" s="2">
        <v>28496.56</v>
      </c>
    </row>
    <row r="184" spans="2:4" ht="15">
      <c r="B184" s="8">
        <v>2015</v>
      </c>
      <c r="C184" s="1" t="s">
        <v>87</v>
      </c>
      <c r="D184" s="2">
        <v>28496.56</v>
      </c>
    </row>
    <row r="185" spans="2:4" ht="15">
      <c r="B185" s="8">
        <v>2015</v>
      </c>
      <c r="C185" s="1" t="s">
        <v>87</v>
      </c>
      <c r="D185" s="2">
        <v>28496.56</v>
      </c>
    </row>
    <row r="186" spans="2:4" ht="15">
      <c r="B186" s="8">
        <v>2015</v>
      </c>
      <c r="C186" s="1" t="s">
        <v>87</v>
      </c>
      <c r="D186" s="2">
        <v>28496.56</v>
      </c>
    </row>
    <row r="187" spans="2:4" ht="15">
      <c r="B187" s="8">
        <v>2015</v>
      </c>
      <c r="C187" s="1" t="s">
        <v>87</v>
      </c>
      <c r="D187" s="2">
        <v>17972.48</v>
      </c>
    </row>
    <row r="188" spans="2:4" ht="15">
      <c r="B188" s="8">
        <v>2015</v>
      </c>
      <c r="C188" s="1" t="s">
        <v>87</v>
      </c>
      <c r="D188" s="2">
        <v>10524.08</v>
      </c>
    </row>
    <row r="189" spans="2:4" ht="15">
      <c r="B189" s="8">
        <v>2015</v>
      </c>
      <c r="C189" s="1" t="s">
        <v>101</v>
      </c>
      <c r="D189" s="2">
        <v>4046.08</v>
      </c>
    </row>
    <row r="190" spans="2:4" ht="15">
      <c r="B190" s="8">
        <v>2015</v>
      </c>
      <c r="C190" s="1" t="s">
        <v>102</v>
      </c>
      <c r="D190" s="2">
        <v>4046.08</v>
      </c>
    </row>
    <row r="191" spans="2:4" ht="15">
      <c r="B191" s="8">
        <v>2015</v>
      </c>
      <c r="C191" s="1" t="s">
        <v>103</v>
      </c>
      <c r="D191" s="2">
        <v>3970.68</v>
      </c>
    </row>
    <row r="192" spans="2:4" ht="15">
      <c r="B192" s="8">
        <v>2015</v>
      </c>
      <c r="C192" s="1" t="s">
        <v>87</v>
      </c>
      <c r="D192" s="2">
        <v>28496.56</v>
      </c>
    </row>
    <row r="193" spans="2:4" ht="15">
      <c r="B193" s="8">
        <v>2015</v>
      </c>
      <c r="C193" s="1" t="s">
        <v>87</v>
      </c>
      <c r="D193" s="2">
        <v>28496.56</v>
      </c>
    </row>
    <row r="194" spans="2:4" ht="15">
      <c r="B194" s="8">
        <v>2015</v>
      </c>
      <c r="C194" s="1" t="s">
        <v>87</v>
      </c>
      <c r="D194" s="2">
        <v>28496.56</v>
      </c>
    </row>
    <row r="195" spans="2:4" ht="15">
      <c r="B195" s="8">
        <v>2015</v>
      </c>
      <c r="C195" s="1" t="s">
        <v>87</v>
      </c>
      <c r="D195" s="2">
        <v>28496.56</v>
      </c>
    </row>
    <row r="196" spans="2:4" ht="15">
      <c r="B196" s="8">
        <v>2015</v>
      </c>
      <c r="C196" s="1" t="s">
        <v>87</v>
      </c>
      <c r="D196" s="2">
        <v>28496.56</v>
      </c>
    </row>
    <row r="197" spans="2:4" ht="15">
      <c r="B197" s="8">
        <v>2015</v>
      </c>
      <c r="C197" s="1" t="s">
        <v>87</v>
      </c>
      <c r="D197" s="2">
        <v>28496.56</v>
      </c>
    </row>
    <row r="198" spans="2:4" ht="15">
      <c r="B198" s="8">
        <v>2015</v>
      </c>
      <c r="C198" s="1" t="s">
        <v>87</v>
      </c>
      <c r="D198" s="2">
        <v>28496.56</v>
      </c>
    </row>
    <row r="199" spans="2:4" ht="15">
      <c r="B199" s="8">
        <v>2015</v>
      </c>
      <c r="C199" s="7" t="s">
        <v>104</v>
      </c>
      <c r="D199" s="2">
        <v>3987.87</v>
      </c>
    </row>
    <row r="200" spans="2:4" ht="15">
      <c r="B200" s="8">
        <v>2015</v>
      </c>
      <c r="C200" s="7" t="s">
        <v>87</v>
      </c>
      <c r="D200" s="2">
        <v>23688.36</v>
      </c>
    </row>
    <row r="201" spans="2:4" ht="15">
      <c r="B201" s="8">
        <v>2015</v>
      </c>
      <c r="C201" s="7" t="s">
        <v>105</v>
      </c>
      <c r="D201" s="2">
        <v>2379.16</v>
      </c>
    </row>
    <row r="202" spans="2:4" ht="15">
      <c r="B202" s="8">
        <v>2015</v>
      </c>
      <c r="C202" s="7" t="s">
        <v>87</v>
      </c>
      <c r="D202" s="2">
        <v>6752.36</v>
      </c>
    </row>
    <row r="203" spans="2:4" ht="15">
      <c r="B203" s="8">
        <v>2015</v>
      </c>
      <c r="C203" s="7" t="s">
        <v>106</v>
      </c>
      <c r="D203" s="2">
        <v>6378.84</v>
      </c>
    </row>
    <row r="204" spans="2:4" ht="15">
      <c r="B204" s="8">
        <v>2015</v>
      </c>
      <c r="C204" s="7" t="s">
        <v>107</v>
      </c>
      <c r="D204" s="2">
        <v>4235.14</v>
      </c>
    </row>
    <row r="205" spans="2:4" ht="15">
      <c r="B205" s="8">
        <v>2015</v>
      </c>
      <c r="C205" s="7" t="s">
        <v>108</v>
      </c>
      <c r="D205" s="2">
        <v>47699.2</v>
      </c>
    </row>
    <row r="206" spans="2:4" ht="15">
      <c r="B206" s="8">
        <v>2015</v>
      </c>
      <c r="C206" s="7" t="s">
        <v>109</v>
      </c>
      <c r="D206" s="2">
        <v>7327.72</v>
      </c>
    </row>
    <row r="207" spans="2:4" ht="15">
      <c r="B207" s="8">
        <v>2015</v>
      </c>
      <c r="C207" s="7" t="s">
        <v>101</v>
      </c>
      <c r="D207" s="2">
        <v>3338.47</v>
      </c>
    </row>
    <row r="208" spans="2:4" ht="15">
      <c r="B208" s="8">
        <v>2015</v>
      </c>
      <c r="C208" s="7" t="s">
        <v>101</v>
      </c>
      <c r="D208" s="2">
        <v>3338.47</v>
      </c>
    </row>
    <row r="209" spans="2:4" ht="15">
      <c r="B209" s="8">
        <v>2015</v>
      </c>
      <c r="C209" s="7" t="s">
        <v>110</v>
      </c>
      <c r="D209" s="2">
        <v>16070.64</v>
      </c>
    </row>
    <row r="210" spans="2:4" ht="15">
      <c r="B210" s="8">
        <v>2015</v>
      </c>
      <c r="C210" s="7" t="s">
        <v>111</v>
      </c>
      <c r="D210" s="2">
        <v>8828.76</v>
      </c>
    </row>
    <row r="211" spans="2:4" ht="15">
      <c r="B211" s="8">
        <v>2015</v>
      </c>
      <c r="C211" s="7" t="s">
        <v>100</v>
      </c>
      <c r="D211" s="2">
        <v>41961</v>
      </c>
    </row>
    <row r="212" spans="2:4" ht="15">
      <c r="B212" s="8">
        <v>2015</v>
      </c>
      <c r="C212" s="7" t="s">
        <v>95</v>
      </c>
      <c r="D212" s="2">
        <v>4707.26</v>
      </c>
    </row>
    <row r="213" spans="2:4" ht="15">
      <c r="B213" s="8">
        <v>2015</v>
      </c>
      <c r="C213" s="7" t="s">
        <v>95</v>
      </c>
      <c r="D213" s="2">
        <v>4707.26</v>
      </c>
    </row>
    <row r="214" spans="2:4" ht="15">
      <c r="B214" s="8">
        <v>2015</v>
      </c>
      <c r="C214" s="7" t="s">
        <v>105</v>
      </c>
      <c r="D214" s="2">
        <v>7490.12</v>
      </c>
    </row>
    <row r="215" spans="2:4" ht="15">
      <c r="B215" s="8">
        <v>2015</v>
      </c>
      <c r="C215" s="7" t="s">
        <v>91</v>
      </c>
      <c r="D215" s="2">
        <v>7600</v>
      </c>
    </row>
    <row r="216" spans="2:4" ht="15">
      <c r="B216" s="8">
        <v>2015</v>
      </c>
      <c r="C216" s="7" t="s">
        <v>105</v>
      </c>
      <c r="D216" s="2">
        <v>4941</v>
      </c>
    </row>
    <row r="217" spans="2:4" ht="15">
      <c r="B217" s="8">
        <v>2015</v>
      </c>
      <c r="C217" s="7" t="s">
        <v>105</v>
      </c>
      <c r="D217" s="2">
        <v>4941</v>
      </c>
    </row>
    <row r="218" spans="2:4" ht="15">
      <c r="B218" s="8">
        <v>2015</v>
      </c>
      <c r="C218" s="7" t="s">
        <v>95</v>
      </c>
      <c r="D218" s="2">
        <v>4568.09</v>
      </c>
    </row>
    <row r="219" spans="2:4" ht="15">
      <c r="B219" s="8">
        <v>2015</v>
      </c>
      <c r="C219" s="7" t="s">
        <v>98</v>
      </c>
      <c r="D219" s="2">
        <v>4565</v>
      </c>
    </row>
    <row r="220" spans="2:4" ht="15">
      <c r="B220" s="8">
        <v>2015</v>
      </c>
      <c r="C220" s="7" t="s">
        <v>95</v>
      </c>
      <c r="D220" s="2">
        <v>8292.84</v>
      </c>
    </row>
    <row r="221" spans="2:4" ht="15">
      <c r="B221" s="8">
        <v>2015</v>
      </c>
      <c r="C221" s="7" t="s">
        <v>95</v>
      </c>
      <c r="D221" s="2">
        <v>8292.84</v>
      </c>
    </row>
    <row r="222" spans="2:4" ht="15">
      <c r="B222" s="8">
        <v>2015</v>
      </c>
      <c r="C222" s="7" t="s">
        <v>90</v>
      </c>
      <c r="D222" s="2">
        <v>1519.16</v>
      </c>
    </row>
    <row r="223" spans="2:4" ht="15">
      <c r="B223" s="8">
        <v>2015</v>
      </c>
      <c r="C223" s="7" t="s">
        <v>87</v>
      </c>
      <c r="D223" s="2">
        <v>768.15</v>
      </c>
    </row>
    <row r="224" spans="2:4" ht="15">
      <c r="B224" s="8">
        <v>2015</v>
      </c>
      <c r="C224" s="7" t="s">
        <v>112</v>
      </c>
      <c r="D224" s="2">
        <v>5163.14</v>
      </c>
    </row>
    <row r="225" spans="2:4" ht="15">
      <c r="B225" s="8">
        <v>2015</v>
      </c>
      <c r="C225" s="7" t="s">
        <v>113</v>
      </c>
      <c r="D225" s="2">
        <v>5313.95</v>
      </c>
    </row>
    <row r="226" spans="2:4" ht="15">
      <c r="B226" s="8">
        <v>2015</v>
      </c>
      <c r="C226" s="7" t="s">
        <v>114</v>
      </c>
      <c r="D226" s="2">
        <v>6897.14</v>
      </c>
    </row>
    <row r="227" spans="2:4" ht="15">
      <c r="B227" s="8">
        <v>2015</v>
      </c>
      <c r="C227" s="7" t="s">
        <v>87</v>
      </c>
      <c r="D227" s="2">
        <v>2331.6</v>
      </c>
    </row>
    <row r="228" spans="2:4" ht="15">
      <c r="B228" s="8">
        <v>2015</v>
      </c>
      <c r="C228" s="7" t="s">
        <v>92</v>
      </c>
      <c r="D228" s="2">
        <v>10641.78</v>
      </c>
    </row>
    <row r="229" spans="2:4" ht="15">
      <c r="B229" s="8">
        <v>2015</v>
      </c>
      <c r="C229" s="7" t="s">
        <v>115</v>
      </c>
      <c r="D229" s="2">
        <v>5551</v>
      </c>
    </row>
    <row r="230" spans="2:4" ht="15">
      <c r="B230" s="8">
        <v>2015</v>
      </c>
      <c r="C230" s="7" t="s">
        <v>116</v>
      </c>
      <c r="D230" s="2">
        <v>9066.56</v>
      </c>
    </row>
    <row r="231" spans="2:4" ht="15">
      <c r="B231" s="8">
        <v>2015</v>
      </c>
      <c r="C231" s="7" t="s">
        <v>116</v>
      </c>
      <c r="D231" s="2">
        <v>9066.56</v>
      </c>
    </row>
    <row r="232" spans="2:4" ht="15">
      <c r="B232" s="8">
        <v>2015</v>
      </c>
      <c r="C232" s="7" t="s">
        <v>108</v>
      </c>
      <c r="D232" s="2">
        <v>7738.36</v>
      </c>
    </row>
    <row r="233" spans="2:4" ht="15">
      <c r="B233" s="8">
        <v>2015</v>
      </c>
      <c r="C233" s="7" t="s">
        <v>117</v>
      </c>
      <c r="D233" s="2">
        <v>20000</v>
      </c>
    </row>
    <row r="234" spans="2:4" ht="15">
      <c r="B234" s="8">
        <v>2015</v>
      </c>
      <c r="C234" s="7" t="s">
        <v>118</v>
      </c>
      <c r="D234" s="2">
        <v>5596</v>
      </c>
    </row>
    <row r="235" spans="2:4" ht="15">
      <c r="B235" s="8">
        <v>2015</v>
      </c>
      <c r="C235" s="7" t="s">
        <v>119</v>
      </c>
      <c r="D235" s="2">
        <v>22000</v>
      </c>
    </row>
    <row r="236" spans="2:4" ht="15">
      <c r="B236" s="8">
        <v>2015</v>
      </c>
      <c r="C236" s="7" t="s">
        <v>87</v>
      </c>
      <c r="D236" s="2">
        <v>5381</v>
      </c>
    </row>
    <row r="237" spans="2:4" ht="15">
      <c r="B237" s="8">
        <v>2015</v>
      </c>
      <c r="C237" s="7" t="s">
        <v>87</v>
      </c>
      <c r="D237" s="2">
        <v>8031.04</v>
      </c>
    </row>
    <row r="238" spans="2:4" ht="15">
      <c r="B238" s="8">
        <v>2015</v>
      </c>
      <c r="C238" s="7" t="s">
        <v>120</v>
      </c>
      <c r="D238" s="2">
        <v>4920</v>
      </c>
    </row>
    <row r="239" spans="2:4" ht="15">
      <c r="B239" s="8">
        <v>2015</v>
      </c>
      <c r="C239" s="7" t="s">
        <v>121</v>
      </c>
      <c r="D239" s="2">
        <v>7738.36</v>
      </c>
    </row>
    <row r="240" spans="2:4" ht="15">
      <c r="B240" s="8">
        <v>2015</v>
      </c>
      <c r="C240" s="7" t="s">
        <v>111</v>
      </c>
      <c r="D240" s="2">
        <v>3755.87</v>
      </c>
    </row>
    <row r="241" spans="2:4" ht="15">
      <c r="B241" s="8">
        <v>2015</v>
      </c>
      <c r="C241" s="7" t="s">
        <v>114</v>
      </c>
      <c r="D241" s="2">
        <v>9001.36</v>
      </c>
    </row>
    <row r="242" spans="2:4" ht="15">
      <c r="B242" s="8">
        <v>2015</v>
      </c>
      <c r="C242" s="7" t="s">
        <v>91</v>
      </c>
      <c r="D242" s="2">
        <v>7499.45</v>
      </c>
    </row>
    <row r="243" spans="2:4" ht="15">
      <c r="B243" s="8">
        <v>2015</v>
      </c>
      <c r="C243" s="7" t="s">
        <v>119</v>
      </c>
      <c r="D243" s="2">
        <v>22000</v>
      </c>
    </row>
    <row r="244" spans="2:4" ht="15">
      <c r="B244" s="8">
        <v>2015</v>
      </c>
      <c r="C244" s="7" t="s">
        <v>87</v>
      </c>
      <c r="D244" s="2">
        <v>17435.67</v>
      </c>
    </row>
    <row r="245" spans="2:4" ht="15">
      <c r="B245" s="8">
        <v>2015</v>
      </c>
      <c r="C245" s="7" t="s">
        <v>87</v>
      </c>
      <c r="D245" s="2">
        <v>5128.36</v>
      </c>
    </row>
    <row r="246" spans="2:4" ht="15">
      <c r="B246" s="8">
        <v>2015</v>
      </c>
      <c r="C246" s="7" t="s">
        <v>95</v>
      </c>
      <c r="D246" s="2">
        <v>13089.44</v>
      </c>
    </row>
    <row r="247" spans="2:4" ht="15">
      <c r="B247" s="8">
        <v>2015</v>
      </c>
      <c r="C247" s="7" t="s">
        <v>122</v>
      </c>
      <c r="D247" s="2">
        <v>4920</v>
      </c>
    </row>
    <row r="248" spans="2:4" ht="15">
      <c r="B248" s="8">
        <v>2015</v>
      </c>
      <c r="C248" s="7" t="s">
        <v>89</v>
      </c>
      <c r="D248" s="2">
        <v>4920</v>
      </c>
    </row>
    <row r="249" spans="2:4" ht="15">
      <c r="B249" s="8">
        <v>2015</v>
      </c>
      <c r="C249" s="7" t="s">
        <v>95</v>
      </c>
      <c r="D249" s="2">
        <v>4092.48</v>
      </c>
    </row>
    <row r="250" spans="2:4" ht="15">
      <c r="B250" s="8">
        <v>2015</v>
      </c>
      <c r="C250" s="7" t="s">
        <v>89</v>
      </c>
      <c r="D250" s="2">
        <v>6803.45</v>
      </c>
    </row>
    <row r="251" spans="2:4" ht="15">
      <c r="B251" s="8">
        <v>2015</v>
      </c>
      <c r="C251" s="10" t="s">
        <v>108</v>
      </c>
      <c r="D251" s="11">
        <v>1448</v>
      </c>
    </row>
    <row r="252" spans="2:4" ht="15">
      <c r="B252" s="8">
        <v>2015</v>
      </c>
      <c r="C252" s="7" t="s">
        <v>106</v>
      </c>
      <c r="D252" s="2">
        <v>1218</v>
      </c>
    </row>
  </sheetData>
  <sheetProtection/>
  <autoFilter ref="B2:D147"/>
  <mergeCells count="1">
    <mergeCell ref="B1:D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Marisol Ake Perez</dc:creator>
  <cp:keywords/>
  <dc:description/>
  <cp:lastModifiedBy>jose calderon</cp:lastModifiedBy>
  <cp:lastPrinted>2016-01-18T16:23:55Z</cp:lastPrinted>
  <dcterms:created xsi:type="dcterms:W3CDTF">2014-11-21T14:51:27Z</dcterms:created>
  <dcterms:modified xsi:type="dcterms:W3CDTF">2016-01-19T04:41:20Z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